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'Доходы'!$A$12:$F$71</definedName>
    <definedName name="__bookmark_4">#REF!</definedName>
    <definedName name="__bookmark_6">#REF!</definedName>
    <definedName name="__bookmark_7">#REF!</definedName>
    <definedName name="_xlnm.Print_Titles" localSheetId="0">'Доходы'!$12:$15</definedName>
  </definedNames>
  <calcPr fullCalcOnLoad="1"/>
</workbook>
</file>

<file path=xl/sharedStrings.xml><?xml version="1.0" encoding="utf-8"?>
<sst xmlns="http://schemas.openxmlformats.org/spreadsheetml/2006/main" count="552" uniqueCount="421">
  <si>
    <t>КОДЫ</t>
  </si>
  <si>
    <t>Форма по ОКУД</t>
  </si>
  <si>
    <t>Дата</t>
  </si>
  <si>
    <t>по ОКПО</t>
  </si>
  <si>
    <t>73615560</t>
  </si>
  <si>
    <t>Наименование
финансового органа</t>
  </si>
  <si>
    <t>Администрация Муниципального образования Красночабанский сельсовет Домбаровского района Оренбургской области</t>
  </si>
  <si>
    <t>Глава по БК</t>
  </si>
  <si>
    <t>018</t>
  </si>
  <si>
    <t>Наименование публично-правового образования</t>
  </si>
  <si>
    <t>Сельское поселение Красночабанское</t>
  </si>
  <si>
    <t>по ОКТМО</t>
  </si>
  <si>
    <t>53617413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</si>
  <si>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</si>
  <si>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</si>
  <si>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</si>
  <si>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</si>
  <si>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</si>
  <si>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</si>
  <si>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</si>
  <si>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</si>
  <si>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</si>
  <si>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</si>
  <si>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</si>
  <si>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</si>
  <si>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</si>
  <si>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</si>
  <si>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</si>
  <si>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</si>
  <si>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</si>
  <si>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</si>
  <si>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</si>
  <si>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</si>
  <si>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</si>
  <si>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</si>
  <si>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</si>
  <si>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</si>
  <si>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</si>
  <si>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</si>
  <si>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</si>
  <si>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</si>
  <si>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</si>
  <si>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</si>
  <si>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</si>
  <si>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</si>
  <si>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</si>
  <si>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</si>
  <si>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</si>
  <si>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</si>
  <si>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</si>
  <si>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</si>
  <si>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</si>
  <si>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</si>
  <si>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</si>
  <si>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</si>
  <si>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</si>
  <si>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</si>
  <si>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</si>
  <si>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</si>
  <si>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</si>
  <si>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</si>
  <si>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</si>
  <si>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</si>
  <si>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</si>
  <si>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</si>
  <si>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</si>
  <si>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</si>
  <si>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</si>
  <si>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</si>
  <si>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</si>
  <si>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</si>
  <si>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</si>
  <si>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</si>
  <si>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</si>
  <si>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</si>
  <si>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</si>
  <si>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</si>
  <si>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</si>
  <si>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</si>
  <si>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</si>
  <si>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</si>
  <si>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</si>
  <si>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</si>
  <si>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</si>
  <si>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</si>
  <si>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</si>
  <si>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</si>
  <si>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</si>
  <si>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</si>
  <si>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</si>
  <si>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</si>
  <si>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</si>
  <si>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</si>
  <si>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</si>
  <si>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</si>
  <si>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</si>
  <si>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</si>
  <si>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</si>
  <si>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</si>
  <si>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</si>
  <si>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</si>
  <si>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</si>
  <si>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</si>
  <si>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</si>
  <si>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</si>
  <si>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</si>
  <si>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</si>
  <si>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</si>
  <si>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</si>
  <si>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</si>
  <si>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</si>
  <si>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</si>
  <si>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</si>
  <si>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</si>
  <si>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</si>
  <si>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</si>
  <si>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</si>
  <si>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</si>
  <si>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</si>
  <si>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</si>
  <si>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</si>
  <si>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</si>
  <si>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</si>
  <si>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</si>
  <si>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</si>
  <si>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</si>
  <si>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</si>
  <si>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</si>
  <si>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</si>
  <si>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</si>
  <si>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</si>
  <si>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</si>
  <si>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</si>
  <si>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</si>
  <si>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</si>
  <si>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</si>
  <si>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</si>
  <si>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</si>
  <si>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</si>
  <si>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</si>
  <si>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Красночабанский сельсовет Домбаровского района Оренбургской области" на 2020-2024 годы</t>
  </si>
  <si>
    <t>000 0102 0700000000 000</t>
  </si>
  <si>
    <t>Осуществление деятельности главы сельсовета и аппарата управления</t>
  </si>
  <si>
    <t>000 0102 0710000000 000</t>
  </si>
  <si>
    <t>Глава муниципального образования</t>
  </si>
  <si>
    <t>000 0102 0710010010 000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</si>
  <si>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</si>
  <si>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000 0102 0710010010 100</t>
  </si>
  <si>
    <t>Расходы на выплаты персоналу государственных (муниципальных) органов</t>
  </si>
  <si>
    <t>000 0102 0710010010 120</t>
  </si>
  <si>
    <t>Фонд оплаты труда государственных (муниципальных) органов</t>
  </si>
  <si>
    <t>000 0102 0710010010 121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</si>
  <si>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</si>
  <si>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000 0102 0710010010 129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</si>
  <si>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</si>
  <si>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</si>
  <si>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000 0104 0700000000 000</t>
  </si>
  <si>
    <t>000 0104 0710000000 000</t>
  </si>
  <si>
    <t>Центральный аппарат</t>
  </si>
  <si>
    <t>000 0104 0710010020 000</t>
  </si>
  <si>
    <t>000 0104 0710010020 100</t>
  </si>
  <si>
    <t>000 0104 0710010020 120</t>
  </si>
  <si>
    <t>000 0104 0710010020 121</t>
  </si>
  <si>
    <t>000 0104 0710010020 129</t>
  </si>
  <si>
    <t>Закупка товаров, работ и услуг для обеспечения государственных (муниципальных) нужд</t>
  </si>
  <si>
    <t>000 0104 0710010020 200</t>
  </si>
  <si>
    <t>Иные закупки товаров, работ и услуг для обеспечения государственных (муниципальных) нужд</t>
  </si>
  <si>
    <t>000 0104 0710010020 240</t>
  </si>
  <si>
    <t>Прочая закупка товаров, работ и услуг</t>
  </si>
  <si>
    <t>000 0104 0710010020 244</t>
  </si>
  <si>
    <t>Закупка энергетических ресурсов</t>
  </si>
  <si>
    <t>000 0104 0710010020 247</t>
  </si>
  <si>
    <t>Межбюджетные трансферты</t>
  </si>
  <si>
    <t>000 0104 0710010020 500</t>
  </si>
  <si>
    <t>Иные межбюджетные трансферты</t>
  </si>
  <si>
    <t>000 0104 0710010020 540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</si>
  <si>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</si>
  <si>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</si>
  <si>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Непрограммные мероприятия</t>
  </si>
  <si>
    <t>000 0106 7700000000 000</t>
  </si>
  <si>
    <t>Руководство и управление в сфере установленных функций органов муниципальной власти Домбаровского района</t>
  </si>
  <si>
    <t>000 0106 7710000000 000</t>
  </si>
  <si>
    <t>000 0106 7710010020 000</t>
  </si>
  <si>
    <t>000 0106 7710010020 500</t>
  </si>
  <si>
    <t>000 0106 7710010020 540</t>
  </si>
  <si>
    <t>Другие общегосударственные вопросы</t>
  </si>
  <si>
    <t>000 0113 0000000000 000</t>
  </si>
  <si>
    <t>000 0113 0700000000 000</t>
  </si>
  <si>
    <t>000 0113 0710000000 000</t>
  </si>
  <si>
    <t>Хозяйственное обеспечение деятельности администрации сельсовета</t>
  </si>
  <si>
    <t>000 0113 0710000010 000</t>
  </si>
  <si>
    <t>000 0113 0710000010 200</t>
  </si>
  <si>
    <t>000 0113 0710000010 240</t>
  </si>
  <si>
    <t>000 0113 0710000010 244</t>
  </si>
  <si>
    <t>000 0113 0710000010 247</t>
  </si>
  <si>
    <t>Иные бюджетные ассигнования</t>
  </si>
  <si>
    <t>000 0113 0710000010 800</t>
  </si>
  <si>
    <t>Уплата налогов, сборов и иных платежей</t>
  </si>
  <si>
    <t>000 0113 0710000010 850</t>
  </si>
  <si>
    <t>Уплата налога на имущество организаций и земельного налога</t>
  </si>
  <si>
    <t>000 0113 0710000010 851</t>
  </si>
  <si>
    <t>Уплата иных платежей</t>
  </si>
  <si>
    <t>000 0113 0710000010 853</t>
  </si>
  <si>
    <t>000 0113 7700000000 000</t>
  </si>
  <si>
    <t>Прочие непрограммные мероприятия</t>
  </si>
  <si>
    <t>000 0113 7740000000 000</t>
  </si>
  <si>
    <t>Членские взносы в Совет Ассоциации муниципальных образований Оренбургской области</t>
  </si>
  <si>
    <t>000 0113 7740000010 000</t>
  </si>
  <si>
    <t>000 0113 7740000010 800</t>
  </si>
  <si>
    <t>000 0113 7740000010 850</t>
  </si>
  <si>
    <t>000 0113 7740000010 853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</si>
  <si>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</si>
  <si>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</si>
  <si>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</si>
  <si>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</si>
  <si>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000 0203 0700000000 000</t>
  </si>
  <si>
    <t>Обеспечение осуществления переданных полномочий</t>
  </si>
  <si>
    <t>000 0203 0720000000 000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</si>
  <si>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</si>
  <si>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000 0203 0720051180 000</t>
  </si>
  <si>
    <t>000 0203 0720051180 100</t>
  </si>
  <si>
    <t>000 0203 0720051180 120</t>
  </si>
  <si>
    <t>000 0203 0720051180 121</t>
  </si>
  <si>
    <t>000 0203 0720051180 129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</si>
  <si>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</si>
  <si>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</si>
  <si>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</si>
  <si>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</si>
  <si>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Муниципальная программа "Пожарная безопасность и защита населения и территории МО Красночабанский сельсовет Домбаровского района Оренбургской области от чрезвычайных ситуаций на 2019-2024 годы"</t>
  </si>
  <si>
    <t>000 0310 0100000000 000</t>
  </si>
  <si>
    <t>Основное мероприятие «Финансовое обеспечение мероприятий по пожарной безопасности»</t>
  </si>
  <si>
    <t>000 0310 0100100000 000</t>
  </si>
  <si>
    <t>Мероприятия по пожарной безопасности</t>
  </si>
  <si>
    <t>000 0310 0100100010 000</t>
  </si>
  <si>
    <t>000 0310 0100100010 200</t>
  </si>
  <si>
    <t>000 0310 0100100010 240</t>
  </si>
  <si>
    <t>000 0310 0100100010 244</t>
  </si>
  <si>
    <t>Другие вопросы в области национальной безопасности и правоохранительной деятельности</t>
  </si>
  <si>
    <t>000 0314 0000000000 000</t>
  </si>
  <si>
    <t>000 0314 0100000000 000</t>
  </si>
  <si>
    <t>Основное мероприятие "Обеспечение добровольной народной дружины"</t>
  </si>
  <si>
    <t>000 0314 0100300000 000</t>
  </si>
  <si>
    <t>Страхование дружинников</t>
  </si>
  <si>
    <t>000 0314 0100300010 000</t>
  </si>
  <si>
    <t>000 0314 0100300010 200</t>
  </si>
  <si>
    <t>000 0314 0100300010 240</t>
  </si>
  <si>
    <t>000 0314 0100300010 244</t>
  </si>
  <si>
    <t>НАЦИОНАЛЬНАЯ ЭКОНОМИКА</t>
  </si>
  <si>
    <t>000 0400 0000000000 000</t>
  </si>
  <si>
    <t>Водное хозяйство</t>
  </si>
  <si>
    <t>000 0406 0000000000 000</t>
  </si>
  <si>
    <t>Муниципальная программа комплексного социально-экономического развития муниципального образования Красночабанский сельсовет Домбаровского района Оренбургской области на среднесрочную перспективу (2019-2024 годы, до 2033 года включительно)</t>
  </si>
  <si>
    <t>000 0406 0300000000 000</t>
  </si>
  <si>
    <t>Основное мероприятие "Мероприятия в области водного хозяйства"</t>
  </si>
  <si>
    <t>000 0406 0300600000 000</t>
  </si>
  <si>
    <t>Страхование водного объекта (плотина)</t>
  </si>
  <si>
    <t>000 0406 0300600010 000</t>
  </si>
  <si>
    <t>000 0406 0300600010 200</t>
  </si>
  <si>
    <t>000 0406 0300600010 240</t>
  </si>
  <si>
    <t>000 0406 0300600010 244</t>
  </si>
  <si>
    <t>Дорожное хозяйство (дорожные фонды)</t>
  </si>
  <si>
    <t>000 0409 0000000000 000</t>
  </si>
  <si>
    <t>Муниципальная программа «Комплексное развитие систем коммунальной и транспортной инфраструктуры МО Красночабанский сельсовет на 2019 – 2024 годы»</t>
  </si>
  <si>
    <t>000 0409 0200000000 000</t>
  </si>
  <si>
    <t>Основное мероприятие «Финансовое обеспечение мероприятий по ремонту улично-дорожной сети»</t>
  </si>
  <si>
    <t>000 0409 0200100000 000</t>
  </si>
  <si>
    <t>Мероприятия по ремонту и содержанию улично-дорожной сети</t>
  </si>
  <si>
    <t>000 0409 0200100010 000</t>
  </si>
  <si>
    <t>000 0409 0200100010 200</t>
  </si>
  <si>
    <t>000 0409 0200100010 240</t>
  </si>
  <si>
    <t>000 0409 0200100010 244</t>
  </si>
  <si>
    <t>000 0409 0200100010 247</t>
  </si>
  <si>
    <t>Экспертиза сметной документации</t>
  </si>
  <si>
    <t>000 0409 0200100020 000</t>
  </si>
  <si>
    <t>000 0409 0200100020 200</t>
  </si>
  <si>
    <t>000 0409 0200100020 240</t>
  </si>
  <si>
    <t>000 0409 0200100020 244</t>
  </si>
  <si>
    <t>Основное мероприятие «Финансовое обеспечение мероприятий по ремонту и содержанию улично-дорожной сети за счет областных средств»</t>
  </si>
  <si>
    <t>000 0409 0200200000 000</t>
  </si>
  <si>
    <t>Осуществление дорожной деятельности</t>
  </si>
  <si>
    <t>000 0409 02002Д0010 000</t>
  </si>
  <si>
    <t>000 0409 02002Д0010 200</t>
  </si>
  <si>
    <t>000 0409 02002Д0010 240</t>
  </si>
  <si>
    <t>000 0409 02002Д0010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</si>
  <si>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</si>
  <si>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</si>
  <si>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</si>
  <si>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</si>
  <si>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000 0501 0200000000 000</t>
  </si>
  <si>
    <t>Основное мероприятие «Содержание муниципального жилого фонда»</t>
  </si>
  <si>
    <t>000 0501 0200300000 000</t>
  </si>
  <si>
    <t>Мероприятие по содержанию жилого фонда</t>
  </si>
  <si>
    <t>000 0501 0200300010 000</t>
  </si>
  <si>
    <t>000 0501 0200300010 200</t>
  </si>
  <si>
    <t>000 0501 0200300010 240</t>
  </si>
  <si>
    <t>000 0501 0200300010 244</t>
  </si>
  <si>
    <t>Коммунальное хозяйство</t>
  </si>
  <si>
    <t>000 0502 0000000000 000</t>
  </si>
  <si>
    <t>000 0502 0200000000 000</t>
  </si>
  <si>
    <t>Основное мероприятие «Содержание объектов водоснабжения»</t>
  </si>
  <si>
    <t>000 0502 0200400000 000</t>
  </si>
  <si>
    <t>Мероприятия по содержанию объектов водоснабжения</t>
  </si>
  <si>
    <t>000 0502 0200400010 000</t>
  </si>
  <si>
    <t>000 0502 0200400010 200</t>
  </si>
  <si>
    <t>000 0502 0200400010 240</t>
  </si>
  <si>
    <t>000 0502 0200400010 244</t>
  </si>
  <si>
    <t>Благоустройство</t>
  </si>
  <si>
    <t>000 0503 0000000000 000</t>
  </si>
  <si>
    <t>000 0503 0200000000 000</t>
  </si>
  <si>
    <t>Основное мероприятие «Финансовое обеспечение мероприятий по благоустройству территории»</t>
  </si>
  <si>
    <t>000 0503 0200500000 000</t>
  </si>
  <si>
    <t>Прочее благоустройство</t>
  </si>
  <si>
    <t>000 0503 0200500020 000</t>
  </si>
  <si>
    <t>000 0503 0200500020 200</t>
  </si>
  <si>
    <t>000 0503 0200500020 240</t>
  </si>
  <si>
    <t>000 0503 0200500020 244</t>
  </si>
  <si>
    <t>000 0503 0200500020 800</t>
  </si>
  <si>
    <t>000 0503 0200500020 850</t>
  </si>
  <si>
    <t>000 0503 0200500020 853</t>
  </si>
  <si>
    <t>Озеленение</t>
  </si>
  <si>
    <t>000 0503 0200500030 000</t>
  </si>
  <si>
    <t>000 0503 0200500030 200</t>
  </si>
  <si>
    <t>000 0503 0200500030 240</t>
  </si>
  <si>
    <t>000 0503 0200500030 244</t>
  </si>
  <si>
    <t>КУЛЬТУРА, КИНЕМАТОГРАФИЯ</t>
  </si>
  <si>
    <t>000 0800 0000000000 000</t>
  </si>
  <si>
    <t>Культура</t>
  </si>
  <si>
    <t>000 0801 0000000000 000</t>
  </si>
  <si>
    <t>000 0801 0300000000 000</t>
  </si>
  <si>
    <t>Основное мероприятие "Финансовое обеспечение создания условий для организации досуга и обеспечения жителей поселения услугами организации культуры"</t>
  </si>
  <si>
    <t>000 0801 0300200000 000</t>
  </si>
  <si>
    <t>Создание условий для организации досуга и обеспечения жителей поселения услугами организации культуры</t>
  </si>
  <si>
    <t>000 0801 0300200010 000</t>
  </si>
  <si>
    <t>000 0801 0300200010 500</t>
  </si>
  <si>
    <t>000 0801 0300200010 540</t>
  </si>
  <si>
    <t>Основное мероприятие "Финансовое обеспечение организации библиотечного обслуживания населения, комплектование и обеспечение сохранности библиотечных фондов библиотек поселения"</t>
  </si>
  <si>
    <t>000 0801 0300300000 000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</si>
  <si>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</si>
  <si>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000 0801 0300300010 000</t>
  </si>
  <si>
    <t>000 0801 0300300010 500</t>
  </si>
  <si>
    <t>000 0801 0300300010 540</t>
  </si>
  <si>
    <t>Другие вопросы в области культуры, кинематографии</t>
  </si>
  <si>
    <t>000 0804 0000000000 000</t>
  </si>
  <si>
    <t>000 0804 0300000000 000</t>
  </si>
  <si>
    <t>000 0804 0300200000 000</t>
  </si>
  <si>
    <t>Учебно-методические кабинеты, централизованные бухгалтерии, группы хозяйственного обслуживания</t>
  </si>
  <si>
    <t>000 0804 0300200020 000</t>
  </si>
  <si>
    <t>000 0804 0300200020 500</t>
  </si>
  <si>
    <t>000 0804 0300200020 540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</si>
  <si>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</si>
  <si>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</si>
  <si>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</si>
  <si>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</si>
  <si>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000 1003 0300000000 000</t>
  </si>
  <si>
    <t>Основное мероприятие «Финансовое обеспечение социальной поддержки граждан»</t>
  </si>
  <si>
    <t>000 1003 0300100000 000</t>
  </si>
  <si>
    <t>Оказание материальной помощи гражданам и проведение мероприятий социальной направленности</t>
  </si>
  <si>
    <t>000 1003 0300100010 000</t>
  </si>
  <si>
    <t>000 1003 0300100010 200</t>
  </si>
  <si>
    <t>000 1003 0300100010 240</t>
  </si>
  <si>
    <t>000 1003 0300100010 244</t>
  </si>
  <si>
    <t>ФИЗИЧЕСКАЯ КУЛЬТУРА И СПОРТ</t>
  </si>
  <si>
    <t>000 1100 0000000000 000</t>
  </si>
  <si>
    <t>Физическая культура</t>
  </si>
  <si>
    <t>000 1101 0000000000 000</t>
  </si>
  <si>
    <t>000 1101 0300000000 000</t>
  </si>
  <si>
    <t>Основное мероприятие "Финансовое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</si>
  <si>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000 1101 0300500000 000</t>
  </si>
  <si>
    <t>Организация проведения официальных физкультурно-оздоровительных и спортивных мероприятий</t>
  </si>
  <si>
    <t>000 1101 0300500010 000</t>
  </si>
  <si>
    <t>000 1101 0300500010 500</t>
  </si>
  <si>
    <t>000 1101 0300500010 540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</si>
  <si>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</si>
  <si>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</si>
  <si>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</si>
  <si>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</si>
  <si>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</si>
  <si>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</si>
  <si>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</si>
  <si>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</si>
  <si>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</si>
  <si>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</si>
  <si>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</si>
  <si>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</si>
  <si>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</si>
  <si>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</si>
  <si>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</si>
  <si>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</si>
  <si>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</si>
  <si>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</si>
  <si>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</si>
  <si>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</si>
  <si>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</si>
  <si>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</si>
  <si>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</si>
  <si>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</si>
  <si>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</si>
  <si>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</si>
  <si>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</si>
  <si>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</si>
  <si>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</si>
  <si>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</si>
  <si>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</si>
  <si>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</si>
  <si>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</si>
  <si>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</si>
  <si>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на 1 октября 2022 г.</t>
  </si>
  <si>
    <t>Задолженность и перерасчеты по отмененным налогам, сборам и иным обязательным платежам</t>
  </si>
  <si>
    <t>000 10900000000000000</t>
  </si>
  <si>
    <t>Налог на имущество</t>
  </si>
  <si>
    <t>000 10904000000000110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</si>
  <si>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зодолженность по соответствующему платежу, в т ч по отмененному)</t>
  </si>
  <si>
    <t>000 10904053101000110</t>
  </si>
  <si>
    <t>000 0113 7740000020 000</t>
  </si>
  <si>
    <t>000 0113 7740000020 200</t>
  </si>
  <si>
    <t>000 0113 7740000020 240</t>
  </si>
  <si>
    <t>000 0113 7740000020 244</t>
  </si>
  <si>
    <t>Проведение кадастровых работ</t>
  </si>
  <si>
    <t>Приложение № 1 к постановлению главы администрации от 01.11.2022г. №"69-п</t>
  </si>
  <si>
    <t>Приложение № 2 к постановлению главы администрации от 01.11.2022  № 69-п</t>
  </si>
  <si>
    <t>Приложение № 3 к постановлению от 01.11.2022  № 69-п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</si>
</sst>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[$-FC19]d\ mmmm\ yyyy\ &quot;г.&quot;"/>
    <numFmt numFmtId="176" formatCode="0.000"/>
  </numFmts>
  <fonts count="41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right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2" fillId="0" borderId="23" xfId="0" applyFont="1" applyBorder="1" applyAlignment="1">
      <alignment horizontal="right" wrapText="1"/>
    </xf>
    <xf numFmtId="4" fontId="4" fillId="0" borderId="20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174" fontId="2" fillId="0" borderId="25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4" fontId="4" fillId="0" borderId="27" xfId="0" applyNumberFormat="1" applyFont="1" applyFill="1" applyBorder="1" applyAlignment="1" applyProtection="1">
      <alignment/>
      <protection locked="0"/>
    </xf>
    <xf numFmtId="174" fontId="2" fillId="0" borderId="28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left" vertical="top" wrapText="1"/>
    </xf>
    <xf numFmtId="173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right" wrapText="1"/>
    </xf>
    <xf numFmtId="0" fontId="40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21.5" customHeight="1">
      <c r="A1" s="1"/>
      <c r="B1" s="25"/>
      <c r="C1" s="25"/>
      <c r="D1" s="46" t="s">
        <v>418</v>
      </c>
      <c r="E1" s="46"/>
      <c r="F1" s="46"/>
    </row>
    <row r="2" spans="1:6" ht="12.75">
      <c r="A2" s="47"/>
      <c r="B2" s="48"/>
      <c r="C2" s="48"/>
      <c r="D2" s="48"/>
      <c r="E2" s="48"/>
      <c r="F2" s="48"/>
    </row>
    <row r="3" spans="1:6" ht="12.75">
      <c r="A3" s="2"/>
      <c r="B3" s="47"/>
      <c r="C3" s="48"/>
      <c r="D3" s="48"/>
      <c r="E3" s="2"/>
      <c r="F3" s="3" t="s">
        <v>0</v>
      </c>
    </row>
    <row r="4" spans="1:6" ht="12.75">
      <c r="A4" s="2"/>
      <c r="B4" s="47"/>
      <c r="C4" s="48"/>
      <c r="D4" s="48"/>
      <c r="E4" s="4" t="s">
        <v>1</v>
      </c>
      <c r="F4" s="5"/>
    </row>
    <row r="5" spans="1:6" ht="12.75">
      <c r="A5" s="2"/>
      <c r="B5" s="49" t="s">
        <v>406</v>
      </c>
      <c r="C5" s="48"/>
      <c r="D5" s="48"/>
      <c r="E5" s="4" t="s">
        <v>2</v>
      </c>
      <c r="F5" s="6">
        <v>44835</v>
      </c>
    </row>
    <row r="6" spans="1:6" ht="11.25" customHeight="1">
      <c r="A6" s="2"/>
      <c r="B6" s="47"/>
      <c r="C6" s="48"/>
      <c r="D6" s="48"/>
      <c r="E6" s="4" t="s">
        <v>3</v>
      </c>
      <c r="F6" s="7" t="s">
        <v>4</v>
      </c>
    </row>
    <row r="7" spans="1:6" ht="43.5" customHeight="1">
      <c r="A7" s="8" t="s">
        <v>5</v>
      </c>
      <c r="B7" s="50" t="s">
        <v>6</v>
      </c>
      <c r="C7" s="48"/>
      <c r="D7" s="48"/>
      <c r="E7" s="4" t="s">
        <v>7</v>
      </c>
      <c r="F7" s="7" t="s">
        <v>8</v>
      </c>
    </row>
    <row r="8" spans="1:6" ht="12.75">
      <c r="A8" s="8" t="s">
        <v>9</v>
      </c>
      <c r="B8" s="51" t="s">
        <v>10</v>
      </c>
      <c r="C8" s="48"/>
      <c r="D8" s="48"/>
      <c r="E8" s="4" t="s">
        <v>11</v>
      </c>
      <c r="F8" s="7" t="s">
        <v>12</v>
      </c>
    </row>
    <row r="9" spans="1:6" ht="12.75">
      <c r="A9" s="2" t="s">
        <v>13</v>
      </c>
      <c r="B9" s="47" t="s">
        <v>14</v>
      </c>
      <c r="C9" s="48"/>
      <c r="D9" s="48"/>
      <c r="E9" s="2"/>
      <c r="F9" s="7"/>
    </row>
    <row r="10" spans="1:6" ht="12.75">
      <c r="A10" s="2" t="s">
        <v>15</v>
      </c>
      <c r="B10" s="47" t="s">
        <v>16</v>
      </c>
      <c r="C10" s="48"/>
      <c r="D10" s="48"/>
      <c r="E10" s="2"/>
      <c r="F10" s="9" t="s">
        <v>17</v>
      </c>
    </row>
    <row r="11" spans="1:6" ht="12.75">
      <c r="A11" s="2"/>
      <c r="B11" s="2"/>
      <c r="C11" s="2"/>
      <c r="D11" s="2"/>
      <c r="E11" s="2"/>
      <c r="F11" s="10"/>
    </row>
    <row r="12" spans="1:6" ht="15" customHeight="1">
      <c r="A12" s="52" t="s">
        <v>18</v>
      </c>
      <c r="B12" s="48"/>
      <c r="C12" s="48"/>
      <c r="D12" s="48"/>
      <c r="E12" s="48"/>
      <c r="F12" s="48"/>
    </row>
    <row r="13" spans="1:6" ht="12.75">
      <c r="A13" s="11"/>
      <c r="B13" s="11"/>
      <c r="C13" s="11"/>
      <c r="D13" s="11"/>
      <c r="E13" s="11"/>
      <c r="F13" s="11"/>
    </row>
    <row r="14" spans="1:6" ht="39" customHeight="1">
      <c r="A14" s="12" t="s">
        <v>19</v>
      </c>
      <c r="B14" s="12" t="s">
        <v>20</v>
      </c>
      <c r="C14" s="12" t="s">
        <v>21</v>
      </c>
      <c r="D14" s="12" t="s">
        <v>22</v>
      </c>
      <c r="E14" s="12" t="s">
        <v>23</v>
      </c>
      <c r="F14" s="12" t="s">
        <v>24</v>
      </c>
    </row>
    <row r="15" spans="1:6" ht="12.75">
      <c r="A15" s="12" t="s">
        <v>25</v>
      </c>
      <c r="B15" s="13" t="s">
        <v>26</v>
      </c>
      <c r="C15" s="13" t="s">
        <v>27</v>
      </c>
      <c r="D15" s="13" t="s">
        <v>28</v>
      </c>
      <c r="E15" s="13" t="s">
        <v>29</v>
      </c>
      <c r="F15" s="13" t="s">
        <v>30</v>
      </c>
    </row>
    <row r="16" spans="1:6" ht="12.75">
      <c r="A16" s="14" t="s">
        <v>31</v>
      </c>
      <c r="B16" s="15">
        <v>10</v>
      </c>
      <c r="C16" s="16" t="s">
        <v>32</v>
      </c>
      <c r="D16" s="17">
        <v>7442831.69</v>
      </c>
      <c r="E16" s="29">
        <v>5941225.99</v>
      </c>
      <c r="F16" s="18">
        <f>D16-E16</f>
        <v>1501605.7000000002</v>
      </c>
    </row>
    <row r="17" spans="1:6" ht="12.75">
      <c r="A17" s="19" t="s">
        <v>33</v>
      </c>
      <c r="B17" s="20"/>
      <c r="C17" s="21"/>
      <c r="D17" s="28"/>
      <c r="E17" s="31"/>
      <c r="F17" s="32"/>
    </row>
    <row r="18" spans="1:6" ht="12.75">
      <c r="A18" s="42" t="s">
        <v>34</v>
      </c>
      <c r="B18" s="43">
        <v>10</v>
      </c>
      <c r="C18" s="44" t="s">
        <v>35</v>
      </c>
      <c r="D18" s="26">
        <v>1628531.69</v>
      </c>
      <c r="E18" s="40">
        <f>E19+E24+E34+E37+E45+E51+E55+E48</f>
        <v>986123.4299999999</v>
      </c>
      <c r="F18" s="41">
        <f aca="true" t="shared" si="0" ref="F18:F70">D18-E18</f>
        <v>642408.26</v>
      </c>
    </row>
    <row r="19" spans="1:6" ht="12.75">
      <c r="A19" s="14" t="s">
        <v>36</v>
      </c>
      <c r="B19" s="15">
        <v>10</v>
      </c>
      <c r="C19" s="16" t="s">
        <v>37</v>
      </c>
      <c r="D19" s="26">
        <v>329150</v>
      </c>
      <c r="E19" s="30">
        <v>204009.42</v>
      </c>
      <c r="F19" s="18">
        <f t="shared" si="0"/>
        <v>125140.57999999999</v>
      </c>
    </row>
    <row r="20" spans="1:6" ht="12.75">
      <c r="A20" s="14" t="s">
        <v>38</v>
      </c>
      <c r="B20" s="15">
        <v>10</v>
      </c>
      <c r="C20" s="16" t="s">
        <v>39</v>
      </c>
      <c r="D20" s="26">
        <v>329150</v>
      </c>
      <c r="E20" s="26">
        <v>204009.42</v>
      </c>
      <c r="F20" s="18">
        <f t="shared" si="0"/>
        <v>125140.57999999999</v>
      </c>
    </row>
    <row r="21" spans="1:6" ht="45">
      <c r="A21" s="14" t="s">
        <v>40</v>
      </c>
      <c r="B21" s="15">
        <v>10</v>
      </c>
      <c r="C21" s="16" t="s">
        <v>41</v>
      </c>
      <c r="D21" s="26">
        <v>328000</v>
      </c>
      <c r="E21" s="26">
        <v>202660.16</v>
      </c>
      <c r="F21" s="18">
        <f t="shared" si="0"/>
        <v>125339.84</v>
      </c>
    </row>
    <row r="22" spans="1:6" ht="56.25">
      <c r="A22" s="14" t="s">
        <v>42</v>
      </c>
      <c r="B22" s="15">
        <v>10</v>
      </c>
      <c r="C22" s="16" t="s">
        <v>43</v>
      </c>
      <c r="D22" s="26">
        <v>150</v>
      </c>
      <c r="E22" s="26">
        <v>0</v>
      </c>
      <c r="F22" s="18">
        <f t="shared" si="0"/>
        <v>150</v>
      </c>
    </row>
    <row r="23" spans="1:6" ht="22.5">
      <c r="A23" s="14" t="s">
        <v>44</v>
      </c>
      <c r="B23" s="15">
        <v>10</v>
      </c>
      <c r="C23" s="16" t="s">
        <v>45</v>
      </c>
      <c r="D23" s="26">
        <v>1000</v>
      </c>
      <c r="E23" s="26">
        <v>1349.26</v>
      </c>
      <c r="F23" s="18">
        <f t="shared" si="0"/>
        <v>-349.26</v>
      </c>
    </row>
    <row r="24" spans="1:6" ht="22.5">
      <c r="A24" s="14" t="s">
        <v>46</v>
      </c>
      <c r="B24" s="15">
        <v>10</v>
      </c>
      <c r="C24" s="16" t="s">
        <v>47</v>
      </c>
      <c r="D24" s="26">
        <v>520950</v>
      </c>
      <c r="E24" s="26">
        <v>448139.91</v>
      </c>
      <c r="F24" s="18">
        <f t="shared" si="0"/>
        <v>72810.09000000003</v>
      </c>
    </row>
    <row r="25" spans="1:6" ht="22.5">
      <c r="A25" s="14" t="s">
        <v>48</v>
      </c>
      <c r="B25" s="15">
        <v>10</v>
      </c>
      <c r="C25" s="16" t="s">
        <v>49</v>
      </c>
      <c r="D25" s="26">
        <v>520950</v>
      </c>
      <c r="E25" s="26">
        <v>448139.91</v>
      </c>
      <c r="F25" s="18">
        <f t="shared" si="0"/>
        <v>72810.09000000003</v>
      </c>
    </row>
    <row r="26" spans="1:6" ht="33.75">
      <c r="A26" s="14" t="s">
        <v>50</v>
      </c>
      <c r="B26" s="15">
        <v>10</v>
      </c>
      <c r="C26" s="16" t="s">
        <v>51</v>
      </c>
      <c r="D26" s="26">
        <v>235540</v>
      </c>
      <c r="E26" s="26">
        <v>219118.42</v>
      </c>
      <c r="F26" s="18">
        <f t="shared" si="0"/>
        <v>16421.579999999987</v>
      </c>
    </row>
    <row r="27" spans="1:6" ht="56.25">
      <c r="A27" s="14" t="s">
        <v>52</v>
      </c>
      <c r="B27" s="15">
        <v>10</v>
      </c>
      <c r="C27" s="16" t="s">
        <v>53</v>
      </c>
      <c r="D27" s="26">
        <v>235540</v>
      </c>
      <c r="E27" s="26">
        <v>219118.42</v>
      </c>
      <c r="F27" s="18">
        <f t="shared" si="0"/>
        <v>16421.579999999987</v>
      </c>
    </row>
    <row r="28" spans="1:6" ht="45">
      <c r="A28" s="14" t="s">
        <v>54</v>
      </c>
      <c r="B28" s="15">
        <v>10</v>
      </c>
      <c r="C28" s="16" t="s">
        <v>55</v>
      </c>
      <c r="D28" s="26">
        <v>1300</v>
      </c>
      <c r="E28" s="26">
        <v>1239.58</v>
      </c>
      <c r="F28" s="18">
        <f t="shared" si="0"/>
        <v>60.42000000000007</v>
      </c>
    </row>
    <row r="29" spans="1:6" ht="67.5">
      <c r="A29" s="14" t="s">
        <v>56</v>
      </c>
      <c r="B29" s="15">
        <v>10</v>
      </c>
      <c r="C29" s="16" t="s">
        <v>57</v>
      </c>
      <c r="D29" s="26">
        <v>1300</v>
      </c>
      <c r="E29" s="26">
        <v>1239.58</v>
      </c>
      <c r="F29" s="18">
        <f t="shared" si="0"/>
        <v>60.42000000000007</v>
      </c>
    </row>
    <row r="30" spans="1:6" ht="33.75">
      <c r="A30" s="14" t="s">
        <v>58</v>
      </c>
      <c r="B30" s="15">
        <v>10</v>
      </c>
      <c r="C30" s="16" t="s">
        <v>59</v>
      </c>
      <c r="D30" s="26">
        <v>313650</v>
      </c>
      <c r="E30" s="26">
        <v>252242.21</v>
      </c>
      <c r="F30" s="18">
        <f t="shared" si="0"/>
        <v>61407.79000000001</v>
      </c>
    </row>
    <row r="31" spans="1:6" ht="56.25">
      <c r="A31" s="14" t="s">
        <v>60</v>
      </c>
      <c r="B31" s="15">
        <v>10</v>
      </c>
      <c r="C31" s="16" t="s">
        <v>61</v>
      </c>
      <c r="D31" s="26">
        <v>313650</v>
      </c>
      <c r="E31" s="26">
        <v>252242.21</v>
      </c>
      <c r="F31" s="18">
        <f t="shared" si="0"/>
        <v>61407.79000000001</v>
      </c>
    </row>
    <row r="32" spans="1:6" ht="33.75">
      <c r="A32" s="14" t="s">
        <v>62</v>
      </c>
      <c r="B32" s="15">
        <v>10</v>
      </c>
      <c r="C32" s="16" t="s">
        <v>63</v>
      </c>
      <c r="D32" s="26">
        <v>-29540</v>
      </c>
      <c r="E32" s="26">
        <v>-24460.3</v>
      </c>
      <c r="F32" s="18">
        <f t="shared" si="0"/>
        <v>-5079.700000000001</v>
      </c>
    </row>
    <row r="33" spans="1:6" ht="56.25">
      <c r="A33" s="14" t="s">
        <v>64</v>
      </c>
      <c r="B33" s="15">
        <v>10</v>
      </c>
      <c r="C33" s="16" t="s">
        <v>65</v>
      </c>
      <c r="D33" s="26">
        <v>-29540</v>
      </c>
      <c r="E33" s="26">
        <v>-24460.3</v>
      </c>
      <c r="F33" s="18">
        <f t="shared" si="0"/>
        <v>-5079.700000000001</v>
      </c>
    </row>
    <row r="34" spans="1:6" ht="12.75">
      <c r="A34" s="14" t="s">
        <v>66</v>
      </c>
      <c r="B34" s="15">
        <v>10</v>
      </c>
      <c r="C34" s="16" t="s">
        <v>67</v>
      </c>
      <c r="D34" s="26">
        <v>18000</v>
      </c>
      <c r="E34" s="26">
        <v>8595</v>
      </c>
      <c r="F34" s="18">
        <f t="shared" si="0"/>
        <v>9405</v>
      </c>
    </row>
    <row r="35" spans="1:6" ht="12.75">
      <c r="A35" s="14" t="s">
        <v>68</v>
      </c>
      <c r="B35" s="15">
        <v>10</v>
      </c>
      <c r="C35" s="16" t="s">
        <v>69</v>
      </c>
      <c r="D35" s="26">
        <v>18000</v>
      </c>
      <c r="E35" s="26">
        <v>8595</v>
      </c>
      <c r="F35" s="18">
        <f t="shared" si="0"/>
        <v>9405</v>
      </c>
    </row>
    <row r="36" spans="1:6" ht="12.75">
      <c r="A36" s="14" t="s">
        <v>68</v>
      </c>
      <c r="B36" s="15">
        <v>10</v>
      </c>
      <c r="C36" s="16" t="s">
        <v>70</v>
      </c>
      <c r="D36" s="26">
        <v>18000</v>
      </c>
      <c r="E36" s="26">
        <v>8595</v>
      </c>
      <c r="F36" s="18">
        <f t="shared" si="0"/>
        <v>9405</v>
      </c>
    </row>
    <row r="37" spans="1:6" ht="12.75">
      <c r="A37" s="14" t="s">
        <v>71</v>
      </c>
      <c r="B37" s="15">
        <v>10</v>
      </c>
      <c r="C37" s="16" t="s">
        <v>72</v>
      </c>
      <c r="D37" s="26">
        <v>466601</v>
      </c>
      <c r="E37" s="26">
        <v>99373.24</v>
      </c>
      <c r="F37" s="18">
        <f t="shared" si="0"/>
        <v>367227.76</v>
      </c>
    </row>
    <row r="38" spans="1:6" ht="12.75">
      <c r="A38" s="14" t="s">
        <v>73</v>
      </c>
      <c r="B38" s="15">
        <v>10</v>
      </c>
      <c r="C38" s="16" t="s">
        <v>74</v>
      </c>
      <c r="D38" s="26">
        <v>74000</v>
      </c>
      <c r="E38" s="26">
        <v>-34279.4</v>
      </c>
      <c r="F38" s="18">
        <f t="shared" si="0"/>
        <v>108279.4</v>
      </c>
    </row>
    <row r="39" spans="1:6" ht="22.5">
      <c r="A39" s="14" t="s">
        <v>75</v>
      </c>
      <c r="B39" s="15">
        <v>10</v>
      </c>
      <c r="C39" s="16" t="s">
        <v>76</v>
      </c>
      <c r="D39" s="26">
        <v>74000</v>
      </c>
      <c r="E39" s="26">
        <v>-34279.4</v>
      </c>
      <c r="F39" s="18">
        <f t="shared" si="0"/>
        <v>108279.4</v>
      </c>
    </row>
    <row r="40" spans="1:6" ht="12.75">
      <c r="A40" s="14" t="s">
        <v>77</v>
      </c>
      <c r="B40" s="15">
        <v>10</v>
      </c>
      <c r="C40" s="16" t="s">
        <v>78</v>
      </c>
      <c r="D40" s="26">
        <v>392601</v>
      </c>
      <c r="E40" s="26">
        <v>133652.64</v>
      </c>
      <c r="F40" s="18">
        <f t="shared" si="0"/>
        <v>258948.36</v>
      </c>
    </row>
    <row r="41" spans="1:6" ht="12.75">
      <c r="A41" s="14" t="s">
        <v>79</v>
      </c>
      <c r="B41" s="15">
        <v>10</v>
      </c>
      <c r="C41" s="16" t="s">
        <v>80</v>
      </c>
      <c r="D41" s="26">
        <v>3999</v>
      </c>
      <c r="E41" s="26">
        <v>5427</v>
      </c>
      <c r="F41" s="18">
        <f t="shared" si="0"/>
        <v>-1428</v>
      </c>
    </row>
    <row r="42" spans="1:6" ht="22.5">
      <c r="A42" s="14" t="s">
        <v>81</v>
      </c>
      <c r="B42" s="15">
        <v>10</v>
      </c>
      <c r="C42" s="16" t="s">
        <v>82</v>
      </c>
      <c r="D42" s="26">
        <v>3999</v>
      </c>
      <c r="E42" s="26">
        <v>5427</v>
      </c>
      <c r="F42" s="18">
        <f t="shared" si="0"/>
        <v>-1428</v>
      </c>
    </row>
    <row r="43" spans="1:6" ht="12.75">
      <c r="A43" s="14" t="s">
        <v>83</v>
      </c>
      <c r="B43" s="15">
        <v>10</v>
      </c>
      <c r="C43" s="16" t="s">
        <v>84</v>
      </c>
      <c r="D43" s="26">
        <v>388602</v>
      </c>
      <c r="E43" s="26">
        <v>128225.64</v>
      </c>
      <c r="F43" s="18">
        <f t="shared" si="0"/>
        <v>260376.36</v>
      </c>
    </row>
    <row r="44" spans="1:6" ht="22.5">
      <c r="A44" s="14" t="s">
        <v>85</v>
      </c>
      <c r="B44" s="15">
        <v>10</v>
      </c>
      <c r="C44" s="16" t="s">
        <v>86</v>
      </c>
      <c r="D44" s="26">
        <v>388602</v>
      </c>
      <c r="E44" s="26">
        <v>128225.64</v>
      </c>
      <c r="F44" s="18">
        <f t="shared" si="0"/>
        <v>260376.36</v>
      </c>
    </row>
    <row r="45" spans="1:6" ht="12.75">
      <c r="A45" s="14" t="s">
        <v>87</v>
      </c>
      <c r="B45" s="15">
        <v>10</v>
      </c>
      <c r="C45" s="16" t="s">
        <v>88</v>
      </c>
      <c r="D45" s="26">
        <v>600</v>
      </c>
      <c r="E45" s="26">
        <v>0</v>
      </c>
      <c r="F45" s="18">
        <f t="shared" si="0"/>
        <v>600</v>
      </c>
    </row>
    <row r="46" spans="1:6" ht="22.5">
      <c r="A46" s="14" t="s">
        <v>89</v>
      </c>
      <c r="B46" s="15">
        <v>10</v>
      </c>
      <c r="C46" s="16" t="s">
        <v>90</v>
      </c>
      <c r="D46" s="26">
        <v>600</v>
      </c>
      <c r="E46" s="26">
        <v>0</v>
      </c>
      <c r="F46" s="18">
        <f t="shared" si="0"/>
        <v>600</v>
      </c>
    </row>
    <row r="47" spans="1:6" ht="33.75">
      <c r="A47" s="14" t="s">
        <v>91</v>
      </c>
      <c r="B47" s="15">
        <v>10</v>
      </c>
      <c r="C47" s="16" t="s">
        <v>92</v>
      </c>
      <c r="D47" s="26">
        <v>600</v>
      </c>
      <c r="E47" s="26">
        <v>0</v>
      </c>
      <c r="F47" s="18">
        <f t="shared" si="0"/>
        <v>600</v>
      </c>
    </row>
    <row r="48" spans="1:6" ht="22.5">
      <c r="A48" s="14" t="s">
        <v>407</v>
      </c>
      <c r="B48" s="15">
        <v>10</v>
      </c>
      <c r="C48" s="16" t="s">
        <v>408</v>
      </c>
      <c r="D48" s="26">
        <v>0</v>
      </c>
      <c r="E48" s="26">
        <v>-0.92</v>
      </c>
      <c r="F48" s="45">
        <f t="shared" si="0"/>
        <v>0.92</v>
      </c>
    </row>
    <row r="49" spans="1:6" ht="12.75">
      <c r="A49" s="14" t="s">
        <v>409</v>
      </c>
      <c r="B49" s="15">
        <v>10</v>
      </c>
      <c r="C49" s="16" t="s">
        <v>410</v>
      </c>
      <c r="D49" s="26">
        <v>0</v>
      </c>
      <c r="E49" s="26">
        <v>-0.92</v>
      </c>
      <c r="F49" s="45">
        <f t="shared" si="0"/>
        <v>0.92</v>
      </c>
    </row>
    <row r="50" spans="1:6" ht="33.75">
      <c r="A50" s="14" t="s">
        <v>411</v>
      </c>
      <c r="B50" s="15">
        <v>10</v>
      </c>
      <c r="C50" s="16" t="s">
        <v>412</v>
      </c>
      <c r="D50" s="26">
        <v>0</v>
      </c>
      <c r="E50" s="26">
        <v>-0.92</v>
      </c>
      <c r="F50" s="45">
        <f t="shared" si="0"/>
        <v>0.92</v>
      </c>
    </row>
    <row r="51" spans="1:6" ht="22.5">
      <c r="A51" s="14" t="s">
        <v>93</v>
      </c>
      <c r="B51" s="15">
        <v>10</v>
      </c>
      <c r="C51" s="16" t="s">
        <v>94</v>
      </c>
      <c r="D51" s="26">
        <v>31334.4</v>
      </c>
      <c r="E51" s="26">
        <v>40280.29</v>
      </c>
      <c r="F51" s="18">
        <f t="shared" si="0"/>
        <v>-8945.89</v>
      </c>
    </row>
    <row r="52" spans="1:6" ht="45">
      <c r="A52" s="14" t="s">
        <v>95</v>
      </c>
      <c r="B52" s="15">
        <v>10</v>
      </c>
      <c r="C52" s="16" t="s">
        <v>96</v>
      </c>
      <c r="D52" s="26">
        <v>31334.4</v>
      </c>
      <c r="E52" s="26">
        <v>40280.29</v>
      </c>
      <c r="F52" s="18">
        <f t="shared" si="0"/>
        <v>-8945.89</v>
      </c>
    </row>
    <row r="53" spans="1:6" ht="22.5">
      <c r="A53" s="14" t="s">
        <v>97</v>
      </c>
      <c r="B53" s="15">
        <v>10</v>
      </c>
      <c r="C53" s="16" t="s">
        <v>98</v>
      </c>
      <c r="D53" s="26">
        <v>31334.4</v>
      </c>
      <c r="E53" s="26">
        <v>40280.29</v>
      </c>
      <c r="F53" s="18">
        <f t="shared" si="0"/>
        <v>-8945.89</v>
      </c>
    </row>
    <row r="54" spans="1:6" ht="22.5">
      <c r="A54" s="14" t="s">
        <v>99</v>
      </c>
      <c r="B54" s="15">
        <v>10</v>
      </c>
      <c r="C54" s="16" t="s">
        <v>100</v>
      </c>
      <c r="D54" s="26">
        <v>31334.4</v>
      </c>
      <c r="E54" s="26">
        <v>40280.29</v>
      </c>
      <c r="F54" s="18">
        <f t="shared" si="0"/>
        <v>-8945.89</v>
      </c>
    </row>
    <row r="55" spans="1:6" ht="12.75">
      <c r="A55" s="14" t="s">
        <v>101</v>
      </c>
      <c r="B55" s="15">
        <v>10</v>
      </c>
      <c r="C55" s="16" t="s">
        <v>102</v>
      </c>
      <c r="D55" s="26">
        <v>261896.29</v>
      </c>
      <c r="E55" s="26">
        <v>185726.49</v>
      </c>
      <c r="F55" s="18">
        <f t="shared" si="0"/>
        <v>76169.80000000002</v>
      </c>
    </row>
    <row r="56" spans="1:6" ht="12.75">
      <c r="A56" s="14" t="s">
        <v>103</v>
      </c>
      <c r="B56" s="15">
        <v>10</v>
      </c>
      <c r="C56" s="16" t="s">
        <v>104</v>
      </c>
      <c r="D56" s="26">
        <v>261896.29</v>
      </c>
      <c r="E56" s="26">
        <v>185726.49</v>
      </c>
      <c r="F56" s="18">
        <f t="shared" si="0"/>
        <v>76169.80000000002</v>
      </c>
    </row>
    <row r="57" spans="1:6" ht="22.5">
      <c r="A57" s="14" t="s">
        <v>105</v>
      </c>
      <c r="B57" s="15">
        <v>10</v>
      </c>
      <c r="C57" s="16" t="s">
        <v>106</v>
      </c>
      <c r="D57" s="26">
        <v>261896.29</v>
      </c>
      <c r="E57" s="26">
        <v>185726.49</v>
      </c>
      <c r="F57" s="18">
        <f t="shared" si="0"/>
        <v>76169.80000000002</v>
      </c>
    </row>
    <row r="58" spans="1:6" ht="22.5">
      <c r="A58" s="14" t="s">
        <v>107</v>
      </c>
      <c r="B58" s="15">
        <v>10</v>
      </c>
      <c r="C58" s="16" t="s">
        <v>108</v>
      </c>
      <c r="D58" s="26">
        <v>261896.29</v>
      </c>
      <c r="E58" s="26">
        <v>185726.49</v>
      </c>
      <c r="F58" s="18">
        <f t="shared" si="0"/>
        <v>76169.80000000002</v>
      </c>
    </row>
    <row r="59" spans="1:6" ht="12.75">
      <c r="A59" s="14" t="s">
        <v>109</v>
      </c>
      <c r="B59" s="15">
        <v>10</v>
      </c>
      <c r="C59" s="16" t="s">
        <v>110</v>
      </c>
      <c r="D59" s="26">
        <v>5814300</v>
      </c>
      <c r="E59" s="26">
        <v>4955102.56</v>
      </c>
      <c r="F59" s="18">
        <f t="shared" si="0"/>
        <v>859197.4400000004</v>
      </c>
    </row>
    <row r="60" spans="1:6" ht="22.5">
      <c r="A60" s="14" t="s">
        <v>111</v>
      </c>
      <c r="B60" s="15">
        <v>10</v>
      </c>
      <c r="C60" s="16" t="s">
        <v>112</v>
      </c>
      <c r="D60" s="26">
        <v>5814300</v>
      </c>
      <c r="E60" s="26">
        <v>4955102.56</v>
      </c>
      <c r="F60" s="18">
        <f t="shared" si="0"/>
        <v>859197.4400000004</v>
      </c>
    </row>
    <row r="61" spans="1:6" ht="12.75">
      <c r="A61" s="14" t="s">
        <v>113</v>
      </c>
      <c r="B61" s="15">
        <v>10</v>
      </c>
      <c r="C61" s="16" t="s">
        <v>114</v>
      </c>
      <c r="D61" s="26">
        <v>5709500</v>
      </c>
      <c r="E61" s="26">
        <v>4887200</v>
      </c>
      <c r="F61" s="18">
        <f t="shared" si="0"/>
        <v>822300</v>
      </c>
    </row>
    <row r="62" spans="1:6" ht="12.75">
      <c r="A62" s="14" t="s">
        <v>115</v>
      </c>
      <c r="B62" s="15">
        <v>10</v>
      </c>
      <c r="C62" s="16" t="s">
        <v>116</v>
      </c>
      <c r="D62" s="26">
        <v>3105000</v>
      </c>
      <c r="E62" s="26">
        <v>2587500</v>
      </c>
      <c r="F62" s="18">
        <f t="shared" si="0"/>
        <v>517500</v>
      </c>
    </row>
    <row r="63" spans="1:6" ht="22.5">
      <c r="A63" s="14" t="s">
        <v>117</v>
      </c>
      <c r="B63" s="15">
        <v>10</v>
      </c>
      <c r="C63" s="16" t="s">
        <v>118</v>
      </c>
      <c r="D63" s="26">
        <v>3105000</v>
      </c>
      <c r="E63" s="26">
        <v>2587500</v>
      </c>
      <c r="F63" s="18">
        <f t="shared" si="0"/>
        <v>517500</v>
      </c>
    </row>
    <row r="64" spans="1:6" ht="12.75">
      <c r="A64" s="14" t="s">
        <v>119</v>
      </c>
      <c r="B64" s="15">
        <v>10</v>
      </c>
      <c r="C64" s="16" t="s">
        <v>120</v>
      </c>
      <c r="D64" s="26">
        <v>2584500</v>
      </c>
      <c r="E64" s="26">
        <v>2284500</v>
      </c>
      <c r="F64" s="18">
        <f t="shared" si="0"/>
        <v>300000</v>
      </c>
    </row>
    <row r="65" spans="1:6" ht="22.5">
      <c r="A65" s="14" t="s">
        <v>121</v>
      </c>
      <c r="B65" s="15">
        <v>10</v>
      </c>
      <c r="C65" s="16" t="s">
        <v>122</v>
      </c>
      <c r="D65" s="26">
        <v>2584500</v>
      </c>
      <c r="E65" s="26">
        <v>2284500</v>
      </c>
      <c r="F65" s="18">
        <f t="shared" si="0"/>
        <v>300000</v>
      </c>
    </row>
    <row r="66" spans="1:6" ht="22.5">
      <c r="A66" s="14" t="s">
        <v>123</v>
      </c>
      <c r="B66" s="15">
        <v>10</v>
      </c>
      <c r="C66" s="16" t="s">
        <v>124</v>
      </c>
      <c r="D66" s="26">
        <v>20000</v>
      </c>
      <c r="E66" s="26">
        <v>15200</v>
      </c>
      <c r="F66" s="18">
        <f t="shared" si="0"/>
        <v>4800</v>
      </c>
    </row>
    <row r="67" spans="1:6" ht="22.5">
      <c r="A67" s="14" t="s">
        <v>125</v>
      </c>
      <c r="B67" s="15">
        <v>10</v>
      </c>
      <c r="C67" s="16" t="s">
        <v>126</v>
      </c>
      <c r="D67" s="26">
        <v>20000</v>
      </c>
      <c r="E67" s="26">
        <v>15200</v>
      </c>
      <c r="F67" s="18">
        <f t="shared" si="0"/>
        <v>4800</v>
      </c>
    </row>
    <row r="68" spans="1:6" ht="12.75">
      <c r="A68" s="14" t="s">
        <v>127</v>
      </c>
      <c r="B68" s="15">
        <v>10</v>
      </c>
      <c r="C68" s="16" t="s">
        <v>128</v>
      </c>
      <c r="D68" s="26">
        <v>104800</v>
      </c>
      <c r="E68" s="26">
        <v>67902.56</v>
      </c>
      <c r="F68" s="18">
        <f t="shared" si="0"/>
        <v>36897.44</v>
      </c>
    </row>
    <row r="69" spans="1:6" ht="22.5">
      <c r="A69" s="14" t="s">
        <v>129</v>
      </c>
      <c r="B69" s="15">
        <v>10</v>
      </c>
      <c r="C69" s="16" t="s">
        <v>130</v>
      </c>
      <c r="D69" s="26">
        <v>104800</v>
      </c>
      <c r="E69" s="26">
        <v>67902.56</v>
      </c>
      <c r="F69" s="18">
        <f t="shared" si="0"/>
        <v>36897.44</v>
      </c>
    </row>
    <row r="70" spans="1:6" ht="23.25" thickBot="1">
      <c r="A70" s="14" t="s">
        <v>131</v>
      </c>
      <c r="B70" s="15">
        <v>10</v>
      </c>
      <c r="C70" s="16" t="s">
        <v>132</v>
      </c>
      <c r="D70" s="27">
        <v>104800</v>
      </c>
      <c r="E70" s="27">
        <v>67902.56</v>
      </c>
      <c r="F70" s="18">
        <f t="shared" si="0"/>
        <v>36897.44</v>
      </c>
    </row>
    <row r="71" spans="1:6" ht="12.75">
      <c r="A71" s="22"/>
      <c r="B71" s="23"/>
      <c r="C71" s="23"/>
      <c r="D71" s="24"/>
      <c r="E71" s="24"/>
      <c r="F71" s="24"/>
    </row>
  </sheetData>
  <sheetProtection/>
  <mergeCells count="11">
    <mergeCell ref="B7:D7"/>
    <mergeCell ref="B8:D8"/>
    <mergeCell ref="B9:D9"/>
    <mergeCell ref="B10:D10"/>
    <mergeCell ref="A12:F12"/>
    <mergeCell ref="D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54">
      <selection activeCell="C168" sqref="C168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4:6" ht="94.5" customHeight="1">
      <c r="D1" s="46" t="s">
        <v>419</v>
      </c>
      <c r="E1" s="46"/>
      <c r="F1" s="46"/>
    </row>
    <row r="2" spans="1:6" ht="12.75">
      <c r="A2" s="33"/>
      <c r="B2" s="33"/>
      <c r="C2" s="33"/>
      <c r="D2" s="53"/>
      <c r="E2" s="48"/>
      <c r="F2" s="48"/>
    </row>
    <row r="3" spans="1:6" ht="15" customHeight="1">
      <c r="A3" s="52" t="s">
        <v>133</v>
      </c>
      <c r="B3" s="48"/>
      <c r="C3" s="48"/>
      <c r="D3" s="48"/>
      <c r="E3" s="48"/>
      <c r="F3" s="48"/>
    </row>
    <row r="4" spans="1:6" ht="12.75">
      <c r="A4" s="34"/>
      <c r="B4" s="33"/>
      <c r="C4" s="33"/>
      <c r="D4" s="33"/>
      <c r="E4" s="33"/>
      <c r="F4" s="33"/>
    </row>
    <row r="5" spans="1:6" ht="39" customHeight="1">
      <c r="A5" s="3" t="s">
        <v>19</v>
      </c>
      <c r="B5" s="3" t="s">
        <v>20</v>
      </c>
      <c r="C5" s="3" t="s">
        <v>134</v>
      </c>
      <c r="D5" s="3" t="s">
        <v>22</v>
      </c>
      <c r="E5" s="3" t="s">
        <v>23</v>
      </c>
      <c r="F5" s="3" t="s">
        <v>24</v>
      </c>
    </row>
    <row r="6" spans="1:6" ht="13.5" thickBot="1">
      <c r="A6" s="3" t="s">
        <v>25</v>
      </c>
      <c r="B6" s="35" t="s">
        <v>26</v>
      </c>
      <c r="C6" s="35" t="s">
        <v>27</v>
      </c>
      <c r="D6" s="35" t="s">
        <v>28</v>
      </c>
      <c r="E6" s="35" t="s">
        <v>29</v>
      </c>
      <c r="F6" s="35" t="s">
        <v>30</v>
      </c>
    </row>
    <row r="7" spans="1:6" ht="12.75">
      <c r="A7" s="14" t="s">
        <v>135</v>
      </c>
      <c r="B7" s="15">
        <v>200</v>
      </c>
      <c r="C7" s="16" t="s">
        <v>32</v>
      </c>
      <c r="D7" s="17">
        <v>7486208.69</v>
      </c>
      <c r="E7" s="17">
        <v>4993641.5</v>
      </c>
      <c r="F7" s="18">
        <f>D7-E7</f>
        <v>2492567.1900000004</v>
      </c>
    </row>
    <row r="8" spans="1:6" ht="12.75">
      <c r="A8" s="19" t="s">
        <v>33</v>
      </c>
      <c r="B8" s="20"/>
      <c r="C8" s="21"/>
      <c r="D8" s="36"/>
      <c r="E8" s="36"/>
      <c r="F8" s="37"/>
    </row>
    <row r="9" spans="1:6" ht="12.75">
      <c r="A9" s="14" t="s">
        <v>136</v>
      </c>
      <c r="B9" s="15">
        <v>200</v>
      </c>
      <c r="C9" s="16" t="s">
        <v>137</v>
      </c>
      <c r="D9" s="30">
        <v>3303952.55</v>
      </c>
      <c r="E9" s="30">
        <v>1910708.73</v>
      </c>
      <c r="F9" s="18">
        <f>D9-E9</f>
        <v>1393243.8199999998</v>
      </c>
    </row>
    <row r="10" spans="1:6" ht="22.5">
      <c r="A10" s="14" t="s">
        <v>138</v>
      </c>
      <c r="B10" s="15">
        <v>200</v>
      </c>
      <c r="C10" s="16" t="s">
        <v>139</v>
      </c>
      <c r="D10" s="26">
        <v>731679</v>
      </c>
      <c r="E10" s="26">
        <v>486450.9</v>
      </c>
      <c r="F10" s="18">
        <f aca="true" t="shared" si="0" ref="F10:F77">D10-E10</f>
        <v>245228.09999999998</v>
      </c>
    </row>
    <row r="11" spans="1:6" ht="33.75">
      <c r="A11" s="14" t="s">
        <v>140</v>
      </c>
      <c r="B11" s="15">
        <v>200</v>
      </c>
      <c r="C11" s="16" t="s">
        <v>141</v>
      </c>
      <c r="D11" s="26">
        <v>731679</v>
      </c>
      <c r="E11" s="26">
        <v>486450.9</v>
      </c>
      <c r="F11" s="18">
        <f t="shared" si="0"/>
        <v>245228.09999999998</v>
      </c>
    </row>
    <row r="12" spans="1:6" ht="12.75">
      <c r="A12" s="14" t="s">
        <v>142</v>
      </c>
      <c r="B12" s="15">
        <v>200</v>
      </c>
      <c r="C12" s="16" t="s">
        <v>143</v>
      </c>
      <c r="D12" s="26">
        <v>731679</v>
      </c>
      <c r="E12" s="26">
        <v>486450.9</v>
      </c>
      <c r="F12" s="18">
        <f t="shared" si="0"/>
        <v>245228.09999999998</v>
      </c>
    </row>
    <row r="13" spans="1:6" ht="12.75">
      <c r="A13" s="14" t="s">
        <v>144</v>
      </c>
      <c r="B13" s="15">
        <v>200</v>
      </c>
      <c r="C13" s="16" t="s">
        <v>145</v>
      </c>
      <c r="D13" s="26">
        <v>731679</v>
      </c>
      <c r="E13" s="26">
        <v>486450.9</v>
      </c>
      <c r="F13" s="18">
        <f t="shared" si="0"/>
        <v>245228.09999999998</v>
      </c>
    </row>
    <row r="14" spans="1:6" ht="33.75">
      <c r="A14" s="14" t="s">
        <v>146</v>
      </c>
      <c r="B14" s="15">
        <v>200</v>
      </c>
      <c r="C14" s="16" t="s">
        <v>147</v>
      </c>
      <c r="D14" s="26">
        <v>731679</v>
      </c>
      <c r="E14" s="26">
        <v>486450.9</v>
      </c>
      <c r="F14" s="18">
        <f t="shared" si="0"/>
        <v>245228.09999999998</v>
      </c>
    </row>
    <row r="15" spans="1:6" ht="12.75">
      <c r="A15" s="14" t="s">
        <v>148</v>
      </c>
      <c r="B15" s="15">
        <v>200</v>
      </c>
      <c r="C15" s="16" t="s">
        <v>149</v>
      </c>
      <c r="D15" s="26">
        <v>731679</v>
      </c>
      <c r="E15" s="26">
        <v>486450.9</v>
      </c>
      <c r="F15" s="18">
        <f t="shared" si="0"/>
        <v>245228.09999999998</v>
      </c>
    </row>
    <row r="16" spans="1:6" ht="12.75">
      <c r="A16" s="14" t="s">
        <v>150</v>
      </c>
      <c r="B16" s="15">
        <v>200</v>
      </c>
      <c r="C16" s="16" t="s">
        <v>151</v>
      </c>
      <c r="D16" s="26">
        <v>561965</v>
      </c>
      <c r="E16" s="26">
        <v>374226.38</v>
      </c>
      <c r="F16" s="18">
        <f t="shared" si="0"/>
        <v>187738.62</v>
      </c>
    </row>
    <row r="17" spans="1:6" ht="22.5">
      <c r="A17" s="14" t="s">
        <v>152</v>
      </c>
      <c r="B17" s="15">
        <v>200</v>
      </c>
      <c r="C17" s="16" t="s">
        <v>153</v>
      </c>
      <c r="D17" s="26">
        <v>169714</v>
      </c>
      <c r="E17" s="26">
        <v>112224.52</v>
      </c>
      <c r="F17" s="18">
        <f t="shared" si="0"/>
        <v>57489.479999999996</v>
      </c>
    </row>
    <row r="18" spans="1:6" ht="33.75">
      <c r="A18" s="14" t="s">
        <v>154</v>
      </c>
      <c r="B18" s="15">
        <v>200</v>
      </c>
      <c r="C18" s="16" t="s">
        <v>155</v>
      </c>
      <c r="D18" s="26">
        <v>1617362</v>
      </c>
      <c r="E18" s="26">
        <v>907910.81</v>
      </c>
      <c r="F18" s="18">
        <f t="shared" si="0"/>
        <v>709451.19</v>
      </c>
    </row>
    <row r="19" spans="1:6" ht="33.75">
      <c r="A19" s="14" t="s">
        <v>140</v>
      </c>
      <c r="B19" s="15">
        <v>200</v>
      </c>
      <c r="C19" s="16" t="s">
        <v>156</v>
      </c>
      <c r="D19" s="26">
        <v>1617362</v>
      </c>
      <c r="E19" s="26">
        <v>907910.81</v>
      </c>
      <c r="F19" s="18">
        <f t="shared" si="0"/>
        <v>709451.19</v>
      </c>
    </row>
    <row r="20" spans="1:6" ht="12.75">
      <c r="A20" s="14" t="s">
        <v>142</v>
      </c>
      <c r="B20" s="15">
        <v>200</v>
      </c>
      <c r="C20" s="16" t="s">
        <v>157</v>
      </c>
      <c r="D20" s="26">
        <v>1617362</v>
      </c>
      <c r="E20" s="26">
        <v>907910.81</v>
      </c>
      <c r="F20" s="18">
        <f t="shared" si="0"/>
        <v>709451.19</v>
      </c>
    </row>
    <row r="21" spans="1:6" ht="12.75">
      <c r="A21" s="14" t="s">
        <v>158</v>
      </c>
      <c r="B21" s="15">
        <v>200</v>
      </c>
      <c r="C21" s="16" t="s">
        <v>159</v>
      </c>
      <c r="D21" s="26">
        <v>1617362</v>
      </c>
      <c r="E21" s="26">
        <v>907910.81</v>
      </c>
      <c r="F21" s="18">
        <f t="shared" si="0"/>
        <v>709451.19</v>
      </c>
    </row>
    <row r="22" spans="1:6" ht="33.75">
      <c r="A22" s="14" t="s">
        <v>146</v>
      </c>
      <c r="B22" s="15">
        <v>200</v>
      </c>
      <c r="C22" s="16" t="s">
        <v>160</v>
      </c>
      <c r="D22" s="26">
        <v>1072971</v>
      </c>
      <c r="E22" s="26">
        <v>492655.5</v>
      </c>
      <c r="F22" s="18">
        <f t="shared" si="0"/>
        <v>580315.5</v>
      </c>
    </row>
    <row r="23" spans="1:6" ht="12.75">
      <c r="A23" s="14" t="s">
        <v>148</v>
      </c>
      <c r="B23" s="15">
        <v>200</v>
      </c>
      <c r="C23" s="16" t="s">
        <v>161</v>
      </c>
      <c r="D23" s="26">
        <v>1072971</v>
      </c>
      <c r="E23" s="26">
        <v>492655.5</v>
      </c>
      <c r="F23" s="18">
        <f t="shared" si="0"/>
        <v>580315.5</v>
      </c>
    </row>
    <row r="24" spans="1:6" ht="12.75">
      <c r="A24" s="14" t="s">
        <v>150</v>
      </c>
      <c r="B24" s="15">
        <v>200</v>
      </c>
      <c r="C24" s="16" t="s">
        <v>162</v>
      </c>
      <c r="D24" s="26">
        <v>824157</v>
      </c>
      <c r="E24" s="26">
        <v>380037.87</v>
      </c>
      <c r="F24" s="18">
        <f t="shared" si="0"/>
        <v>444119.13</v>
      </c>
    </row>
    <row r="25" spans="1:6" ht="22.5">
      <c r="A25" s="14" t="s">
        <v>152</v>
      </c>
      <c r="B25" s="15">
        <v>200</v>
      </c>
      <c r="C25" s="16" t="s">
        <v>163</v>
      </c>
      <c r="D25" s="26">
        <v>248814</v>
      </c>
      <c r="E25" s="26">
        <v>112617.63</v>
      </c>
      <c r="F25" s="18">
        <f t="shared" si="0"/>
        <v>136196.37</v>
      </c>
    </row>
    <row r="26" spans="1:6" ht="12.75">
      <c r="A26" s="14" t="s">
        <v>164</v>
      </c>
      <c r="B26" s="15">
        <v>200</v>
      </c>
      <c r="C26" s="16" t="s">
        <v>165</v>
      </c>
      <c r="D26" s="26">
        <v>539591</v>
      </c>
      <c r="E26" s="26">
        <v>415255.31</v>
      </c>
      <c r="F26" s="18">
        <f t="shared" si="0"/>
        <v>124335.69</v>
      </c>
    </row>
    <row r="27" spans="1:6" ht="22.5">
      <c r="A27" s="14" t="s">
        <v>166</v>
      </c>
      <c r="B27" s="15">
        <v>200</v>
      </c>
      <c r="C27" s="16" t="s">
        <v>167</v>
      </c>
      <c r="D27" s="26">
        <v>539591</v>
      </c>
      <c r="E27" s="26">
        <v>415255.31</v>
      </c>
      <c r="F27" s="18">
        <f t="shared" si="0"/>
        <v>124335.69</v>
      </c>
    </row>
    <row r="28" spans="1:6" ht="12.75">
      <c r="A28" s="14" t="s">
        <v>168</v>
      </c>
      <c r="B28" s="15">
        <v>200</v>
      </c>
      <c r="C28" s="16" t="s">
        <v>169</v>
      </c>
      <c r="D28" s="26">
        <v>422291</v>
      </c>
      <c r="E28" s="26">
        <v>313601.71</v>
      </c>
      <c r="F28" s="18">
        <f t="shared" si="0"/>
        <v>108689.28999999998</v>
      </c>
    </row>
    <row r="29" spans="1:6" ht="12.75">
      <c r="A29" s="14" t="s">
        <v>170</v>
      </c>
      <c r="B29" s="15">
        <v>200</v>
      </c>
      <c r="C29" s="16" t="s">
        <v>171</v>
      </c>
      <c r="D29" s="26">
        <v>117300</v>
      </c>
      <c r="E29" s="26">
        <v>101653.6</v>
      </c>
      <c r="F29" s="18">
        <f t="shared" si="0"/>
        <v>15646.399999999994</v>
      </c>
    </row>
    <row r="30" spans="1:6" ht="12.75">
      <c r="A30" s="14" t="s">
        <v>172</v>
      </c>
      <c r="B30" s="15">
        <v>200</v>
      </c>
      <c r="C30" s="16" t="s">
        <v>173</v>
      </c>
      <c r="D30" s="26">
        <v>4800</v>
      </c>
      <c r="E30" s="26">
        <v>0</v>
      </c>
      <c r="F30" s="18">
        <f t="shared" si="0"/>
        <v>4800</v>
      </c>
    </row>
    <row r="31" spans="1:6" ht="12.75">
      <c r="A31" s="14" t="s">
        <v>174</v>
      </c>
      <c r="B31" s="15">
        <v>200</v>
      </c>
      <c r="C31" s="16" t="s">
        <v>175</v>
      </c>
      <c r="D31" s="26">
        <v>4800</v>
      </c>
      <c r="E31" s="26">
        <v>0</v>
      </c>
      <c r="F31" s="18">
        <f t="shared" si="0"/>
        <v>4800</v>
      </c>
    </row>
    <row r="32" spans="1:6" ht="22.5">
      <c r="A32" s="14" t="s">
        <v>176</v>
      </c>
      <c r="B32" s="15">
        <v>200</v>
      </c>
      <c r="C32" s="16" t="s">
        <v>177</v>
      </c>
      <c r="D32" s="26">
        <v>172609</v>
      </c>
      <c r="E32" s="26">
        <v>68983</v>
      </c>
      <c r="F32" s="18">
        <f t="shared" si="0"/>
        <v>103626</v>
      </c>
    </row>
    <row r="33" spans="1:6" ht="12.75">
      <c r="A33" s="14" t="s">
        <v>178</v>
      </c>
      <c r="B33" s="15">
        <v>200</v>
      </c>
      <c r="C33" s="16" t="s">
        <v>179</v>
      </c>
      <c r="D33" s="26">
        <v>172609</v>
      </c>
      <c r="E33" s="26">
        <v>68983</v>
      </c>
      <c r="F33" s="18">
        <f t="shared" si="0"/>
        <v>103626</v>
      </c>
    </row>
    <row r="34" spans="1:6" ht="22.5">
      <c r="A34" s="14" t="s">
        <v>180</v>
      </c>
      <c r="B34" s="15">
        <v>200</v>
      </c>
      <c r="C34" s="16" t="s">
        <v>181</v>
      </c>
      <c r="D34" s="26">
        <v>172609</v>
      </c>
      <c r="E34" s="26">
        <v>68983</v>
      </c>
      <c r="F34" s="18">
        <f t="shared" si="0"/>
        <v>103626</v>
      </c>
    </row>
    <row r="35" spans="1:6" ht="12.75">
      <c r="A35" s="14" t="s">
        <v>158</v>
      </c>
      <c r="B35" s="15">
        <v>200</v>
      </c>
      <c r="C35" s="16" t="s">
        <v>182</v>
      </c>
      <c r="D35" s="26">
        <v>172609</v>
      </c>
      <c r="E35" s="26">
        <v>68983</v>
      </c>
      <c r="F35" s="18">
        <f t="shared" si="0"/>
        <v>103626</v>
      </c>
    </row>
    <row r="36" spans="1:6" ht="12.75">
      <c r="A36" s="14" t="s">
        <v>172</v>
      </c>
      <c r="B36" s="15">
        <v>200</v>
      </c>
      <c r="C36" s="16" t="s">
        <v>183</v>
      </c>
      <c r="D36" s="26">
        <v>172609</v>
      </c>
      <c r="E36" s="26">
        <v>68983</v>
      </c>
      <c r="F36" s="18">
        <f t="shared" si="0"/>
        <v>103626</v>
      </c>
    </row>
    <row r="37" spans="1:6" ht="12.75">
      <c r="A37" s="14" t="s">
        <v>174</v>
      </c>
      <c r="B37" s="15">
        <v>200</v>
      </c>
      <c r="C37" s="16" t="s">
        <v>184</v>
      </c>
      <c r="D37" s="26">
        <v>172609</v>
      </c>
      <c r="E37" s="26">
        <v>68983</v>
      </c>
      <c r="F37" s="18">
        <f t="shared" si="0"/>
        <v>103626</v>
      </c>
    </row>
    <row r="38" spans="1:6" ht="12.75">
      <c r="A38" s="14" t="s">
        <v>185</v>
      </c>
      <c r="B38" s="15">
        <v>200</v>
      </c>
      <c r="C38" s="16" t="s">
        <v>186</v>
      </c>
      <c r="D38" s="26">
        <v>782302.55</v>
      </c>
      <c r="E38" s="26">
        <v>447364.02</v>
      </c>
      <c r="F38" s="18">
        <f t="shared" si="0"/>
        <v>334938.53</v>
      </c>
    </row>
    <row r="39" spans="1:6" ht="33.75">
      <c r="A39" s="14" t="s">
        <v>140</v>
      </c>
      <c r="B39" s="15">
        <v>200</v>
      </c>
      <c r="C39" s="16" t="s">
        <v>187</v>
      </c>
      <c r="D39" s="26">
        <v>760362.55</v>
      </c>
      <c r="E39" s="26">
        <v>425424.02</v>
      </c>
      <c r="F39" s="18">
        <f t="shared" si="0"/>
        <v>334938.53</v>
      </c>
    </row>
    <row r="40" spans="1:6" ht="12.75">
      <c r="A40" s="14" t="s">
        <v>142</v>
      </c>
      <c r="B40" s="15">
        <v>200</v>
      </c>
      <c r="C40" s="16" t="s">
        <v>188</v>
      </c>
      <c r="D40" s="26">
        <v>760362.55</v>
      </c>
      <c r="E40" s="26">
        <v>425424.02</v>
      </c>
      <c r="F40" s="18">
        <f t="shared" si="0"/>
        <v>334938.53</v>
      </c>
    </row>
    <row r="41" spans="1:6" ht="12.75">
      <c r="A41" s="14" t="s">
        <v>189</v>
      </c>
      <c r="B41" s="15">
        <v>200</v>
      </c>
      <c r="C41" s="16" t="s">
        <v>190</v>
      </c>
      <c r="D41" s="26">
        <v>760362.55</v>
      </c>
      <c r="E41" s="26">
        <v>425424.02</v>
      </c>
      <c r="F41" s="18">
        <f t="shared" si="0"/>
        <v>334938.53</v>
      </c>
    </row>
    <row r="42" spans="1:6" ht="12.75">
      <c r="A42" s="14" t="s">
        <v>164</v>
      </c>
      <c r="B42" s="15">
        <v>200</v>
      </c>
      <c r="C42" s="16" t="s">
        <v>191</v>
      </c>
      <c r="D42" s="26">
        <v>755845.55</v>
      </c>
      <c r="E42" s="26">
        <v>421407.02</v>
      </c>
      <c r="F42" s="18">
        <f t="shared" si="0"/>
        <v>334438.53</v>
      </c>
    </row>
    <row r="43" spans="1:6" ht="22.5">
      <c r="A43" s="14" t="s">
        <v>166</v>
      </c>
      <c r="B43" s="15">
        <v>200</v>
      </c>
      <c r="C43" s="16" t="s">
        <v>192</v>
      </c>
      <c r="D43" s="26">
        <v>755845.55</v>
      </c>
      <c r="E43" s="26">
        <v>421407.02</v>
      </c>
      <c r="F43" s="18">
        <f t="shared" si="0"/>
        <v>334438.53</v>
      </c>
    </row>
    <row r="44" spans="1:6" ht="12.75">
      <c r="A44" s="14" t="s">
        <v>168</v>
      </c>
      <c r="B44" s="15">
        <v>200</v>
      </c>
      <c r="C44" s="16" t="s">
        <v>193</v>
      </c>
      <c r="D44" s="26">
        <v>584242.35</v>
      </c>
      <c r="E44" s="26">
        <v>357857.89</v>
      </c>
      <c r="F44" s="18">
        <f t="shared" si="0"/>
        <v>226384.45999999996</v>
      </c>
    </row>
    <row r="45" spans="1:6" ht="12.75">
      <c r="A45" s="14" t="s">
        <v>170</v>
      </c>
      <c r="B45" s="15">
        <v>200</v>
      </c>
      <c r="C45" s="16" t="s">
        <v>194</v>
      </c>
      <c r="D45" s="26">
        <v>171603.2</v>
      </c>
      <c r="E45" s="26">
        <v>63549.13</v>
      </c>
      <c r="F45" s="18">
        <f t="shared" si="0"/>
        <v>108054.07</v>
      </c>
    </row>
    <row r="46" spans="1:6" ht="12.75">
      <c r="A46" s="14" t="s">
        <v>195</v>
      </c>
      <c r="B46" s="15">
        <v>200</v>
      </c>
      <c r="C46" s="16" t="s">
        <v>196</v>
      </c>
      <c r="D46" s="26">
        <v>4517</v>
      </c>
      <c r="E46" s="26">
        <v>4017</v>
      </c>
      <c r="F46" s="18">
        <f t="shared" si="0"/>
        <v>500</v>
      </c>
    </row>
    <row r="47" spans="1:6" ht="12.75">
      <c r="A47" s="14" t="s">
        <v>197</v>
      </c>
      <c r="B47" s="15">
        <v>200</v>
      </c>
      <c r="C47" s="16" t="s">
        <v>198</v>
      </c>
      <c r="D47" s="26">
        <v>4517</v>
      </c>
      <c r="E47" s="26">
        <v>4017</v>
      </c>
      <c r="F47" s="18">
        <f t="shared" si="0"/>
        <v>500</v>
      </c>
    </row>
    <row r="48" spans="1:6" ht="12.75">
      <c r="A48" s="14" t="s">
        <v>199</v>
      </c>
      <c r="B48" s="15">
        <v>200</v>
      </c>
      <c r="C48" s="16" t="s">
        <v>200</v>
      </c>
      <c r="D48" s="26">
        <v>1517</v>
      </c>
      <c r="E48" s="26">
        <v>1517</v>
      </c>
      <c r="F48" s="18">
        <f t="shared" si="0"/>
        <v>0</v>
      </c>
    </row>
    <row r="49" spans="1:6" ht="12.75">
      <c r="A49" s="14" t="s">
        <v>201</v>
      </c>
      <c r="B49" s="15">
        <v>200</v>
      </c>
      <c r="C49" s="16" t="s">
        <v>202</v>
      </c>
      <c r="D49" s="26">
        <v>3000</v>
      </c>
      <c r="E49" s="26">
        <v>2500</v>
      </c>
      <c r="F49" s="18">
        <f t="shared" si="0"/>
        <v>500</v>
      </c>
    </row>
    <row r="50" spans="1:6" ht="12.75">
      <c r="A50" s="14" t="s">
        <v>178</v>
      </c>
      <c r="B50" s="15">
        <v>200</v>
      </c>
      <c r="C50" s="16" t="s">
        <v>203</v>
      </c>
      <c r="D50" s="26">
        <v>21940</v>
      </c>
      <c r="E50" s="26">
        <v>21940</v>
      </c>
      <c r="F50" s="18">
        <f t="shared" si="0"/>
        <v>0</v>
      </c>
    </row>
    <row r="51" spans="1:6" ht="12.75">
      <c r="A51" s="14" t="s">
        <v>204</v>
      </c>
      <c r="B51" s="15">
        <v>200</v>
      </c>
      <c r="C51" s="16" t="s">
        <v>205</v>
      </c>
      <c r="D51" s="26">
        <v>21940</v>
      </c>
      <c r="E51" s="26">
        <v>21940</v>
      </c>
      <c r="F51" s="18">
        <f t="shared" si="0"/>
        <v>0</v>
      </c>
    </row>
    <row r="52" spans="1:6" ht="12.75">
      <c r="A52" s="14" t="s">
        <v>206</v>
      </c>
      <c r="B52" s="15">
        <v>200</v>
      </c>
      <c r="C52" s="16" t="s">
        <v>207</v>
      </c>
      <c r="D52" s="26">
        <v>978</v>
      </c>
      <c r="E52" s="26">
        <v>978</v>
      </c>
      <c r="F52" s="18">
        <f t="shared" si="0"/>
        <v>0</v>
      </c>
    </row>
    <row r="53" spans="1:6" ht="12.75">
      <c r="A53" s="14" t="s">
        <v>195</v>
      </c>
      <c r="B53" s="15">
        <v>200</v>
      </c>
      <c r="C53" s="16" t="s">
        <v>208</v>
      </c>
      <c r="D53" s="26">
        <v>978</v>
      </c>
      <c r="E53" s="26">
        <v>978</v>
      </c>
      <c r="F53" s="18">
        <f t="shared" si="0"/>
        <v>0</v>
      </c>
    </row>
    <row r="54" spans="1:6" ht="12.75">
      <c r="A54" s="14" t="s">
        <v>197</v>
      </c>
      <c r="B54" s="15">
        <v>200</v>
      </c>
      <c r="C54" s="16" t="s">
        <v>209</v>
      </c>
      <c r="D54" s="26">
        <v>978</v>
      </c>
      <c r="E54" s="26">
        <v>978</v>
      </c>
      <c r="F54" s="18">
        <f t="shared" si="0"/>
        <v>0</v>
      </c>
    </row>
    <row r="55" spans="1:6" ht="12.75">
      <c r="A55" s="14" t="s">
        <v>201</v>
      </c>
      <c r="B55" s="15">
        <v>200</v>
      </c>
      <c r="C55" s="16" t="s">
        <v>210</v>
      </c>
      <c r="D55" s="26">
        <v>978</v>
      </c>
      <c r="E55" s="26">
        <v>978</v>
      </c>
      <c r="F55" s="18">
        <f t="shared" si="0"/>
        <v>0</v>
      </c>
    </row>
    <row r="56" spans="1:6" ht="12.75">
      <c r="A56" s="14" t="s">
        <v>417</v>
      </c>
      <c r="B56" s="15">
        <v>200</v>
      </c>
      <c r="C56" s="16" t="s">
        <v>413</v>
      </c>
      <c r="D56" s="26">
        <v>20962</v>
      </c>
      <c r="E56" s="26">
        <v>20962</v>
      </c>
      <c r="F56" s="18">
        <f t="shared" si="0"/>
        <v>0</v>
      </c>
    </row>
    <row r="57" spans="1:6" ht="12.75">
      <c r="A57" s="14" t="s">
        <v>164</v>
      </c>
      <c r="B57" s="15">
        <v>200</v>
      </c>
      <c r="C57" s="16" t="s">
        <v>414</v>
      </c>
      <c r="D57" s="26">
        <v>20962</v>
      </c>
      <c r="E57" s="26">
        <v>20962</v>
      </c>
      <c r="F57" s="18">
        <f t="shared" si="0"/>
        <v>0</v>
      </c>
    </row>
    <row r="58" spans="1:6" ht="22.5">
      <c r="A58" s="14" t="s">
        <v>166</v>
      </c>
      <c r="B58" s="15">
        <v>200</v>
      </c>
      <c r="C58" s="16" t="s">
        <v>415</v>
      </c>
      <c r="D58" s="26">
        <v>20962</v>
      </c>
      <c r="E58" s="26">
        <v>20962</v>
      </c>
      <c r="F58" s="18">
        <f t="shared" si="0"/>
        <v>0</v>
      </c>
    </row>
    <row r="59" spans="1:6" ht="12.75">
      <c r="A59" s="14" t="s">
        <v>168</v>
      </c>
      <c r="B59" s="15">
        <v>200</v>
      </c>
      <c r="C59" s="16" t="s">
        <v>416</v>
      </c>
      <c r="D59" s="26">
        <v>20962</v>
      </c>
      <c r="E59" s="26">
        <v>20962</v>
      </c>
      <c r="F59" s="18">
        <f t="shared" si="0"/>
        <v>0</v>
      </c>
    </row>
    <row r="60" spans="1:6" ht="12.75">
      <c r="A60" s="14" t="s">
        <v>211</v>
      </c>
      <c r="B60" s="15">
        <v>200</v>
      </c>
      <c r="C60" s="16" t="s">
        <v>212</v>
      </c>
      <c r="D60" s="26">
        <v>104800</v>
      </c>
      <c r="E60" s="26">
        <v>67902.56</v>
      </c>
      <c r="F60" s="18">
        <f t="shared" si="0"/>
        <v>36897.44</v>
      </c>
    </row>
    <row r="61" spans="1:6" ht="12.75">
      <c r="A61" s="14" t="s">
        <v>213</v>
      </c>
      <c r="B61" s="15">
        <v>200</v>
      </c>
      <c r="C61" s="16" t="s">
        <v>214</v>
      </c>
      <c r="D61" s="26">
        <v>104800</v>
      </c>
      <c r="E61" s="26">
        <v>67902.56</v>
      </c>
      <c r="F61" s="18">
        <f t="shared" si="0"/>
        <v>36897.44</v>
      </c>
    </row>
    <row r="62" spans="1:6" ht="33.75">
      <c r="A62" s="14" t="s">
        <v>140</v>
      </c>
      <c r="B62" s="15">
        <v>200</v>
      </c>
      <c r="C62" s="16" t="s">
        <v>215</v>
      </c>
      <c r="D62" s="26">
        <v>104800</v>
      </c>
      <c r="E62" s="26">
        <v>67902.56</v>
      </c>
      <c r="F62" s="18">
        <f t="shared" si="0"/>
        <v>36897.44</v>
      </c>
    </row>
    <row r="63" spans="1:6" ht="12.75">
      <c r="A63" s="14" t="s">
        <v>216</v>
      </c>
      <c r="B63" s="15">
        <v>200</v>
      </c>
      <c r="C63" s="16" t="s">
        <v>217</v>
      </c>
      <c r="D63" s="26">
        <v>104800</v>
      </c>
      <c r="E63" s="26">
        <v>67902.56</v>
      </c>
      <c r="F63" s="18">
        <f t="shared" si="0"/>
        <v>36897.44</v>
      </c>
    </row>
    <row r="64" spans="1:6" ht="22.5">
      <c r="A64" s="14" t="s">
        <v>218</v>
      </c>
      <c r="B64" s="15">
        <v>200</v>
      </c>
      <c r="C64" s="16" t="s">
        <v>219</v>
      </c>
      <c r="D64" s="26">
        <v>104800</v>
      </c>
      <c r="E64" s="26">
        <v>67902.56</v>
      </c>
      <c r="F64" s="18">
        <f t="shared" si="0"/>
        <v>36897.44</v>
      </c>
    </row>
    <row r="65" spans="1:6" ht="33.75">
      <c r="A65" s="14" t="s">
        <v>146</v>
      </c>
      <c r="B65" s="15">
        <v>200</v>
      </c>
      <c r="C65" s="16" t="s">
        <v>220</v>
      </c>
      <c r="D65" s="26">
        <v>104800</v>
      </c>
      <c r="E65" s="26">
        <v>67902.56</v>
      </c>
      <c r="F65" s="18">
        <f t="shared" si="0"/>
        <v>36897.44</v>
      </c>
    </row>
    <row r="66" spans="1:6" ht="12.75">
      <c r="A66" s="14" t="s">
        <v>148</v>
      </c>
      <c r="B66" s="15">
        <v>200</v>
      </c>
      <c r="C66" s="16" t="s">
        <v>221</v>
      </c>
      <c r="D66" s="26">
        <v>104800</v>
      </c>
      <c r="E66" s="26">
        <v>67902.56</v>
      </c>
      <c r="F66" s="18">
        <f t="shared" si="0"/>
        <v>36897.44</v>
      </c>
    </row>
    <row r="67" spans="1:6" ht="12.75">
      <c r="A67" s="14" t="s">
        <v>150</v>
      </c>
      <c r="B67" s="15">
        <v>200</v>
      </c>
      <c r="C67" s="16" t="s">
        <v>222</v>
      </c>
      <c r="D67" s="26">
        <v>80357.96</v>
      </c>
      <c r="E67" s="26">
        <v>52151.99</v>
      </c>
      <c r="F67" s="18">
        <f t="shared" si="0"/>
        <v>28205.97000000001</v>
      </c>
    </row>
    <row r="68" spans="1:6" ht="22.5">
      <c r="A68" s="14" t="s">
        <v>152</v>
      </c>
      <c r="B68" s="15">
        <v>200</v>
      </c>
      <c r="C68" s="16" t="s">
        <v>223</v>
      </c>
      <c r="D68" s="26">
        <v>24442.04</v>
      </c>
      <c r="E68" s="26">
        <v>15750.57</v>
      </c>
      <c r="F68" s="18">
        <f t="shared" si="0"/>
        <v>8691.470000000001</v>
      </c>
    </row>
    <row r="69" spans="1:6" ht="12.75">
      <c r="A69" s="14" t="s">
        <v>224</v>
      </c>
      <c r="B69" s="15">
        <v>200</v>
      </c>
      <c r="C69" s="16" t="s">
        <v>225</v>
      </c>
      <c r="D69" s="26">
        <v>236424</v>
      </c>
      <c r="E69" s="26">
        <v>179800.12</v>
      </c>
      <c r="F69" s="18">
        <f t="shared" si="0"/>
        <v>56623.880000000005</v>
      </c>
    </row>
    <row r="70" spans="1:6" ht="22.5">
      <c r="A70" s="14" t="s">
        <v>226</v>
      </c>
      <c r="B70" s="15">
        <v>200</v>
      </c>
      <c r="C70" s="16" t="s">
        <v>227</v>
      </c>
      <c r="D70" s="26">
        <v>233174</v>
      </c>
      <c r="E70" s="26">
        <v>176550.12</v>
      </c>
      <c r="F70" s="18">
        <f t="shared" si="0"/>
        <v>56623.880000000005</v>
      </c>
    </row>
    <row r="71" spans="1:6" ht="33.75">
      <c r="A71" s="14" t="s">
        <v>228</v>
      </c>
      <c r="B71" s="15">
        <v>200</v>
      </c>
      <c r="C71" s="16" t="s">
        <v>229</v>
      </c>
      <c r="D71" s="26">
        <v>233174</v>
      </c>
      <c r="E71" s="26">
        <v>176550.12</v>
      </c>
      <c r="F71" s="18">
        <f t="shared" si="0"/>
        <v>56623.880000000005</v>
      </c>
    </row>
    <row r="72" spans="1:6" ht="22.5">
      <c r="A72" s="14" t="s">
        <v>230</v>
      </c>
      <c r="B72" s="15">
        <v>200</v>
      </c>
      <c r="C72" s="16" t="s">
        <v>231</v>
      </c>
      <c r="D72" s="26">
        <v>233174</v>
      </c>
      <c r="E72" s="26">
        <v>176550.12</v>
      </c>
      <c r="F72" s="18">
        <f t="shared" si="0"/>
        <v>56623.880000000005</v>
      </c>
    </row>
    <row r="73" spans="1:6" ht="12.75">
      <c r="A73" s="14" t="s">
        <v>232</v>
      </c>
      <c r="B73" s="15">
        <v>200</v>
      </c>
      <c r="C73" s="16" t="s">
        <v>233</v>
      </c>
      <c r="D73" s="26">
        <v>233174</v>
      </c>
      <c r="E73" s="26">
        <v>176550.12</v>
      </c>
      <c r="F73" s="18">
        <f t="shared" si="0"/>
        <v>56623.880000000005</v>
      </c>
    </row>
    <row r="74" spans="1:6" ht="12.75">
      <c r="A74" s="14" t="s">
        <v>164</v>
      </c>
      <c r="B74" s="15">
        <v>200</v>
      </c>
      <c r="C74" s="16" t="s">
        <v>234</v>
      </c>
      <c r="D74" s="26">
        <v>233174</v>
      </c>
      <c r="E74" s="26">
        <v>176550.12</v>
      </c>
      <c r="F74" s="18">
        <f t="shared" si="0"/>
        <v>56623.880000000005</v>
      </c>
    </row>
    <row r="75" spans="1:6" ht="22.5">
      <c r="A75" s="14" t="s">
        <v>166</v>
      </c>
      <c r="B75" s="15">
        <v>200</v>
      </c>
      <c r="C75" s="16" t="s">
        <v>235</v>
      </c>
      <c r="D75" s="26">
        <v>233174</v>
      </c>
      <c r="E75" s="26">
        <v>176550.12</v>
      </c>
      <c r="F75" s="18">
        <f t="shared" si="0"/>
        <v>56623.880000000005</v>
      </c>
    </row>
    <row r="76" spans="1:6" ht="12.75">
      <c r="A76" s="14" t="s">
        <v>168</v>
      </c>
      <c r="B76" s="15">
        <v>200</v>
      </c>
      <c r="C76" s="16" t="s">
        <v>236</v>
      </c>
      <c r="D76" s="26">
        <v>233174</v>
      </c>
      <c r="E76" s="26">
        <v>176550.12</v>
      </c>
      <c r="F76" s="18">
        <f t="shared" si="0"/>
        <v>56623.880000000005</v>
      </c>
    </row>
    <row r="77" spans="1:6" ht="22.5">
      <c r="A77" s="14" t="s">
        <v>237</v>
      </c>
      <c r="B77" s="15">
        <v>200</v>
      </c>
      <c r="C77" s="16" t="s">
        <v>238</v>
      </c>
      <c r="D77" s="26">
        <v>3250</v>
      </c>
      <c r="E77" s="26">
        <v>3250</v>
      </c>
      <c r="F77" s="18">
        <f t="shared" si="0"/>
        <v>0</v>
      </c>
    </row>
    <row r="78" spans="1:6" ht="33.75">
      <c r="A78" s="14" t="s">
        <v>228</v>
      </c>
      <c r="B78" s="15">
        <v>200</v>
      </c>
      <c r="C78" s="16" t="s">
        <v>239</v>
      </c>
      <c r="D78" s="26">
        <v>3250</v>
      </c>
      <c r="E78" s="26">
        <v>3250</v>
      </c>
      <c r="F78" s="18">
        <f aca="true" t="shared" si="1" ref="F78:F141">D78-E78</f>
        <v>0</v>
      </c>
    </row>
    <row r="79" spans="1:6" ht="12.75">
      <c r="A79" s="14" t="s">
        <v>240</v>
      </c>
      <c r="B79" s="15">
        <v>200</v>
      </c>
      <c r="C79" s="16" t="s">
        <v>241</v>
      </c>
      <c r="D79" s="26">
        <v>3250</v>
      </c>
      <c r="E79" s="26">
        <v>3250</v>
      </c>
      <c r="F79" s="18">
        <f t="shared" si="1"/>
        <v>0</v>
      </c>
    </row>
    <row r="80" spans="1:6" ht="12.75">
      <c r="A80" s="14" t="s">
        <v>242</v>
      </c>
      <c r="B80" s="15">
        <v>200</v>
      </c>
      <c r="C80" s="16" t="s">
        <v>243</v>
      </c>
      <c r="D80" s="26">
        <v>3250</v>
      </c>
      <c r="E80" s="26">
        <v>3250</v>
      </c>
      <c r="F80" s="18">
        <f t="shared" si="1"/>
        <v>0</v>
      </c>
    </row>
    <row r="81" spans="1:6" ht="12.75">
      <c r="A81" s="14" t="s">
        <v>164</v>
      </c>
      <c r="B81" s="15">
        <v>200</v>
      </c>
      <c r="C81" s="16" t="s">
        <v>244</v>
      </c>
      <c r="D81" s="26">
        <v>3250</v>
      </c>
      <c r="E81" s="26">
        <v>3250</v>
      </c>
      <c r="F81" s="18">
        <f t="shared" si="1"/>
        <v>0</v>
      </c>
    </row>
    <row r="82" spans="1:6" ht="22.5">
      <c r="A82" s="14" t="s">
        <v>166</v>
      </c>
      <c r="B82" s="15">
        <v>200</v>
      </c>
      <c r="C82" s="16" t="s">
        <v>245</v>
      </c>
      <c r="D82" s="26">
        <v>3250</v>
      </c>
      <c r="E82" s="26">
        <v>3250</v>
      </c>
      <c r="F82" s="18">
        <f t="shared" si="1"/>
        <v>0</v>
      </c>
    </row>
    <row r="83" spans="1:6" ht="12.75">
      <c r="A83" s="14" t="s">
        <v>168</v>
      </c>
      <c r="B83" s="15">
        <v>200</v>
      </c>
      <c r="C83" s="16" t="s">
        <v>246</v>
      </c>
      <c r="D83" s="26">
        <v>3250</v>
      </c>
      <c r="E83" s="26">
        <v>3250</v>
      </c>
      <c r="F83" s="18">
        <f t="shared" si="1"/>
        <v>0</v>
      </c>
    </row>
    <row r="84" spans="1:6" ht="12.75">
      <c r="A84" s="14" t="s">
        <v>247</v>
      </c>
      <c r="B84" s="15">
        <v>200</v>
      </c>
      <c r="C84" s="16" t="s">
        <v>248</v>
      </c>
      <c r="D84" s="26">
        <v>1321481.34</v>
      </c>
      <c r="E84" s="26">
        <v>998308.16</v>
      </c>
      <c r="F84" s="18">
        <f t="shared" si="1"/>
        <v>323173.18000000005</v>
      </c>
    </row>
    <row r="85" spans="1:6" ht="12.75">
      <c r="A85" s="14" t="s">
        <v>249</v>
      </c>
      <c r="B85" s="15">
        <v>200</v>
      </c>
      <c r="C85" s="16" t="s">
        <v>250</v>
      </c>
      <c r="D85" s="26">
        <v>25000</v>
      </c>
      <c r="E85" s="26">
        <v>17400</v>
      </c>
      <c r="F85" s="18">
        <f t="shared" si="1"/>
        <v>7600</v>
      </c>
    </row>
    <row r="86" spans="1:6" ht="45">
      <c r="A86" s="14" t="s">
        <v>251</v>
      </c>
      <c r="B86" s="15">
        <v>200</v>
      </c>
      <c r="C86" s="16" t="s">
        <v>252</v>
      </c>
      <c r="D86" s="26">
        <v>25000</v>
      </c>
      <c r="E86" s="26">
        <v>17400</v>
      </c>
      <c r="F86" s="18">
        <f t="shared" si="1"/>
        <v>7600</v>
      </c>
    </row>
    <row r="87" spans="1:6" ht="12.75">
      <c r="A87" s="14" t="s">
        <v>253</v>
      </c>
      <c r="B87" s="15">
        <v>200</v>
      </c>
      <c r="C87" s="16" t="s">
        <v>254</v>
      </c>
      <c r="D87" s="26">
        <v>25000</v>
      </c>
      <c r="E87" s="26">
        <v>17400</v>
      </c>
      <c r="F87" s="18">
        <f t="shared" si="1"/>
        <v>7600</v>
      </c>
    </row>
    <row r="88" spans="1:6" ht="12.75">
      <c r="A88" s="14" t="s">
        <v>255</v>
      </c>
      <c r="B88" s="15">
        <v>200</v>
      </c>
      <c r="C88" s="16" t="s">
        <v>256</v>
      </c>
      <c r="D88" s="26">
        <v>25000</v>
      </c>
      <c r="E88" s="26">
        <v>17400</v>
      </c>
      <c r="F88" s="18">
        <f t="shared" si="1"/>
        <v>7600</v>
      </c>
    </row>
    <row r="89" spans="1:6" ht="12.75">
      <c r="A89" s="14" t="s">
        <v>164</v>
      </c>
      <c r="B89" s="15">
        <v>200</v>
      </c>
      <c r="C89" s="16" t="s">
        <v>257</v>
      </c>
      <c r="D89" s="26">
        <v>25000</v>
      </c>
      <c r="E89" s="26">
        <v>17400</v>
      </c>
      <c r="F89" s="18">
        <f t="shared" si="1"/>
        <v>7600</v>
      </c>
    </row>
    <row r="90" spans="1:6" ht="22.5">
      <c r="A90" s="14" t="s">
        <v>166</v>
      </c>
      <c r="B90" s="15">
        <v>200</v>
      </c>
      <c r="C90" s="16" t="s">
        <v>258</v>
      </c>
      <c r="D90" s="26">
        <v>25000</v>
      </c>
      <c r="E90" s="26">
        <v>17400</v>
      </c>
      <c r="F90" s="18">
        <f t="shared" si="1"/>
        <v>7600</v>
      </c>
    </row>
    <row r="91" spans="1:6" ht="12.75">
      <c r="A91" s="14" t="s">
        <v>168</v>
      </c>
      <c r="B91" s="15">
        <v>200</v>
      </c>
      <c r="C91" s="16" t="s">
        <v>259</v>
      </c>
      <c r="D91" s="26">
        <v>25000</v>
      </c>
      <c r="E91" s="26">
        <v>17400</v>
      </c>
      <c r="F91" s="18">
        <f t="shared" si="1"/>
        <v>7600</v>
      </c>
    </row>
    <row r="92" spans="1:6" ht="12.75">
      <c r="A92" s="14" t="s">
        <v>260</v>
      </c>
      <c r="B92" s="15">
        <v>200</v>
      </c>
      <c r="C92" s="16" t="s">
        <v>261</v>
      </c>
      <c r="D92" s="26">
        <v>1296481.34</v>
      </c>
      <c r="E92" s="26">
        <v>980908.16</v>
      </c>
      <c r="F92" s="18">
        <f t="shared" si="1"/>
        <v>315573.18000000005</v>
      </c>
    </row>
    <row r="93" spans="1:6" ht="22.5">
      <c r="A93" s="14" t="s">
        <v>262</v>
      </c>
      <c r="B93" s="15">
        <v>200</v>
      </c>
      <c r="C93" s="16" t="s">
        <v>263</v>
      </c>
      <c r="D93" s="26">
        <v>1296481.34</v>
      </c>
      <c r="E93" s="26">
        <v>980908.16</v>
      </c>
      <c r="F93" s="18">
        <f t="shared" si="1"/>
        <v>315573.18000000005</v>
      </c>
    </row>
    <row r="94" spans="1:6" ht="22.5">
      <c r="A94" s="14" t="s">
        <v>264</v>
      </c>
      <c r="B94" s="15">
        <v>200</v>
      </c>
      <c r="C94" s="16" t="s">
        <v>265</v>
      </c>
      <c r="D94" s="26">
        <v>796481.34</v>
      </c>
      <c r="E94" s="26">
        <v>480908.16</v>
      </c>
      <c r="F94" s="18">
        <f t="shared" si="1"/>
        <v>315573.18</v>
      </c>
    </row>
    <row r="95" spans="1:6" ht="12.75">
      <c r="A95" s="14" t="s">
        <v>266</v>
      </c>
      <c r="B95" s="15">
        <v>200</v>
      </c>
      <c r="C95" s="16" t="s">
        <v>267</v>
      </c>
      <c r="D95" s="26">
        <v>790528.27</v>
      </c>
      <c r="E95" s="26">
        <v>474955.09</v>
      </c>
      <c r="F95" s="18">
        <f t="shared" si="1"/>
        <v>315573.18</v>
      </c>
    </row>
    <row r="96" spans="1:6" ht="12.75">
      <c r="A96" s="14" t="s">
        <v>164</v>
      </c>
      <c r="B96" s="15">
        <v>200</v>
      </c>
      <c r="C96" s="16" t="s">
        <v>268</v>
      </c>
      <c r="D96" s="26">
        <v>790528.27</v>
      </c>
      <c r="E96" s="26">
        <v>474955.09</v>
      </c>
      <c r="F96" s="18">
        <f t="shared" si="1"/>
        <v>315573.18</v>
      </c>
    </row>
    <row r="97" spans="1:6" ht="22.5">
      <c r="A97" s="14" t="s">
        <v>166</v>
      </c>
      <c r="B97" s="15">
        <v>200</v>
      </c>
      <c r="C97" s="16" t="s">
        <v>269</v>
      </c>
      <c r="D97" s="26">
        <v>790528.27</v>
      </c>
      <c r="E97" s="26">
        <v>474955.09</v>
      </c>
      <c r="F97" s="18">
        <f t="shared" si="1"/>
        <v>315573.18</v>
      </c>
    </row>
    <row r="98" spans="1:6" ht="12.75">
      <c r="A98" s="14" t="s">
        <v>168</v>
      </c>
      <c r="B98" s="15">
        <v>200</v>
      </c>
      <c r="C98" s="16" t="s">
        <v>270</v>
      </c>
      <c r="D98" s="26">
        <v>667467.85</v>
      </c>
      <c r="E98" s="26">
        <v>372096.12</v>
      </c>
      <c r="F98" s="18">
        <f t="shared" si="1"/>
        <v>295371.73</v>
      </c>
    </row>
    <row r="99" spans="1:6" ht="12.75">
      <c r="A99" s="14" t="s">
        <v>170</v>
      </c>
      <c r="B99" s="15">
        <v>200</v>
      </c>
      <c r="C99" s="16" t="s">
        <v>271</v>
      </c>
      <c r="D99" s="26">
        <v>123060.42</v>
      </c>
      <c r="E99" s="26">
        <v>102858.97</v>
      </c>
      <c r="F99" s="18">
        <f t="shared" si="1"/>
        <v>20201.449999999997</v>
      </c>
    </row>
    <row r="100" spans="1:6" ht="12.75">
      <c r="A100" s="14" t="s">
        <v>272</v>
      </c>
      <c r="B100" s="15">
        <v>200</v>
      </c>
      <c r="C100" s="16" t="s">
        <v>273</v>
      </c>
      <c r="D100" s="26">
        <v>5953.07</v>
      </c>
      <c r="E100" s="26">
        <v>5953.07</v>
      </c>
      <c r="F100" s="18">
        <f t="shared" si="1"/>
        <v>0</v>
      </c>
    </row>
    <row r="101" spans="1:6" ht="12.75">
      <c r="A101" s="14" t="s">
        <v>164</v>
      </c>
      <c r="B101" s="15">
        <v>200</v>
      </c>
      <c r="C101" s="16" t="s">
        <v>274</v>
      </c>
      <c r="D101" s="26">
        <v>5953.07</v>
      </c>
      <c r="E101" s="26">
        <v>5953.07</v>
      </c>
      <c r="F101" s="18">
        <f t="shared" si="1"/>
        <v>0</v>
      </c>
    </row>
    <row r="102" spans="1:6" ht="22.5">
      <c r="A102" s="14" t="s">
        <v>166</v>
      </c>
      <c r="B102" s="15">
        <v>200</v>
      </c>
      <c r="C102" s="16" t="s">
        <v>275</v>
      </c>
      <c r="D102" s="26">
        <v>5953.07</v>
      </c>
      <c r="E102" s="26">
        <v>5953.07</v>
      </c>
      <c r="F102" s="18">
        <f t="shared" si="1"/>
        <v>0</v>
      </c>
    </row>
    <row r="103" spans="1:6" ht="12.75">
      <c r="A103" s="14" t="s">
        <v>168</v>
      </c>
      <c r="B103" s="15">
        <v>200</v>
      </c>
      <c r="C103" s="16" t="s">
        <v>276</v>
      </c>
      <c r="D103" s="26">
        <v>5953.07</v>
      </c>
      <c r="E103" s="26">
        <v>5953.07</v>
      </c>
      <c r="F103" s="18">
        <f t="shared" si="1"/>
        <v>0</v>
      </c>
    </row>
    <row r="104" spans="1:6" ht="22.5">
      <c r="A104" s="14" t="s">
        <v>277</v>
      </c>
      <c r="B104" s="15">
        <v>200</v>
      </c>
      <c r="C104" s="16" t="s">
        <v>278</v>
      </c>
      <c r="D104" s="26">
        <v>500000</v>
      </c>
      <c r="E104" s="26">
        <v>500000</v>
      </c>
      <c r="F104" s="18">
        <f t="shared" si="1"/>
        <v>0</v>
      </c>
    </row>
    <row r="105" spans="1:6" ht="12.75">
      <c r="A105" s="14" t="s">
        <v>279</v>
      </c>
      <c r="B105" s="15">
        <v>200</v>
      </c>
      <c r="C105" s="16" t="s">
        <v>280</v>
      </c>
      <c r="D105" s="26">
        <v>500000</v>
      </c>
      <c r="E105" s="26">
        <v>500000</v>
      </c>
      <c r="F105" s="18">
        <f t="shared" si="1"/>
        <v>0</v>
      </c>
    </row>
    <row r="106" spans="1:6" ht="12.75">
      <c r="A106" s="14" t="s">
        <v>164</v>
      </c>
      <c r="B106" s="15">
        <v>200</v>
      </c>
      <c r="C106" s="16" t="s">
        <v>281</v>
      </c>
      <c r="D106" s="26">
        <v>500000</v>
      </c>
      <c r="E106" s="26">
        <v>500000</v>
      </c>
      <c r="F106" s="18">
        <f t="shared" si="1"/>
        <v>0</v>
      </c>
    </row>
    <row r="107" spans="1:6" ht="22.5">
      <c r="A107" s="14" t="s">
        <v>166</v>
      </c>
      <c r="B107" s="15">
        <v>200</v>
      </c>
      <c r="C107" s="16" t="s">
        <v>282</v>
      </c>
      <c r="D107" s="26">
        <v>500000</v>
      </c>
      <c r="E107" s="26">
        <v>500000</v>
      </c>
      <c r="F107" s="18">
        <f t="shared" si="1"/>
        <v>0</v>
      </c>
    </row>
    <row r="108" spans="1:6" ht="12.75">
      <c r="A108" s="14" t="s">
        <v>168</v>
      </c>
      <c r="B108" s="15">
        <v>200</v>
      </c>
      <c r="C108" s="16" t="s">
        <v>283</v>
      </c>
      <c r="D108" s="26">
        <v>500000</v>
      </c>
      <c r="E108" s="26">
        <v>500000</v>
      </c>
      <c r="F108" s="18">
        <f t="shared" si="1"/>
        <v>0</v>
      </c>
    </row>
    <row r="109" spans="1:6" ht="12.75">
      <c r="A109" s="14" t="s">
        <v>284</v>
      </c>
      <c r="B109" s="15">
        <v>200</v>
      </c>
      <c r="C109" s="16" t="s">
        <v>285</v>
      </c>
      <c r="D109" s="26">
        <v>212280.4</v>
      </c>
      <c r="E109" s="26">
        <v>168014.88</v>
      </c>
      <c r="F109" s="18">
        <f t="shared" si="1"/>
        <v>44265.51999999999</v>
      </c>
    </row>
    <row r="110" spans="1:6" ht="12.75">
      <c r="A110" s="14" t="s">
        <v>286</v>
      </c>
      <c r="B110" s="15">
        <v>200</v>
      </c>
      <c r="C110" s="16" t="s">
        <v>287</v>
      </c>
      <c r="D110" s="26">
        <v>24487.92</v>
      </c>
      <c r="E110" s="26">
        <v>15020.88</v>
      </c>
      <c r="F110" s="18">
        <f t="shared" si="1"/>
        <v>9467.039999999999</v>
      </c>
    </row>
    <row r="111" spans="1:6" ht="22.5">
      <c r="A111" s="14" t="s">
        <v>262</v>
      </c>
      <c r="B111" s="15">
        <v>200</v>
      </c>
      <c r="C111" s="16" t="s">
        <v>288</v>
      </c>
      <c r="D111" s="26">
        <v>24487.92</v>
      </c>
      <c r="E111" s="26">
        <v>15020.88</v>
      </c>
      <c r="F111" s="18">
        <f t="shared" si="1"/>
        <v>9467.039999999999</v>
      </c>
    </row>
    <row r="112" spans="1:6" ht="12.75">
      <c r="A112" s="14" t="s">
        <v>289</v>
      </c>
      <c r="B112" s="15">
        <v>200</v>
      </c>
      <c r="C112" s="16" t="s">
        <v>290</v>
      </c>
      <c r="D112" s="26">
        <v>24487.92</v>
      </c>
      <c r="E112" s="26">
        <v>15020.48</v>
      </c>
      <c r="F112" s="18">
        <f t="shared" si="1"/>
        <v>9467.439999999999</v>
      </c>
    </row>
    <row r="113" spans="1:6" ht="12.75">
      <c r="A113" s="14" t="s">
        <v>291</v>
      </c>
      <c r="B113" s="15">
        <v>200</v>
      </c>
      <c r="C113" s="16" t="s">
        <v>292</v>
      </c>
      <c r="D113" s="26">
        <v>24487.92</v>
      </c>
      <c r="E113" s="26">
        <v>15020.48</v>
      </c>
      <c r="F113" s="18">
        <f t="shared" si="1"/>
        <v>9467.439999999999</v>
      </c>
    </row>
    <row r="114" spans="1:6" ht="12.75">
      <c r="A114" s="14" t="s">
        <v>164</v>
      </c>
      <c r="B114" s="15">
        <v>200</v>
      </c>
      <c r="C114" s="16" t="s">
        <v>293</v>
      </c>
      <c r="D114" s="26">
        <v>24487.92</v>
      </c>
      <c r="E114" s="26">
        <v>15020.48</v>
      </c>
      <c r="F114" s="18">
        <f t="shared" si="1"/>
        <v>9467.439999999999</v>
      </c>
    </row>
    <row r="115" spans="1:6" ht="22.5">
      <c r="A115" s="14" t="s">
        <v>166</v>
      </c>
      <c r="B115" s="15">
        <v>200</v>
      </c>
      <c r="C115" s="16" t="s">
        <v>294</v>
      </c>
      <c r="D115" s="26">
        <v>24487.92</v>
      </c>
      <c r="E115" s="26">
        <v>15020.48</v>
      </c>
      <c r="F115" s="18">
        <f t="shared" si="1"/>
        <v>9467.439999999999</v>
      </c>
    </row>
    <row r="116" spans="1:6" ht="12.75">
      <c r="A116" s="14" t="s">
        <v>168</v>
      </c>
      <c r="B116" s="15">
        <v>200</v>
      </c>
      <c r="C116" s="16" t="s">
        <v>295</v>
      </c>
      <c r="D116" s="26">
        <v>24487.92</v>
      </c>
      <c r="E116" s="26">
        <v>15020.48</v>
      </c>
      <c r="F116" s="18">
        <f t="shared" si="1"/>
        <v>9467.439999999999</v>
      </c>
    </row>
    <row r="117" spans="1:6" ht="12.75">
      <c r="A117" s="14" t="s">
        <v>296</v>
      </c>
      <c r="B117" s="15">
        <v>200</v>
      </c>
      <c r="C117" s="16" t="s">
        <v>297</v>
      </c>
      <c r="D117" s="26">
        <v>158134.33</v>
      </c>
      <c r="E117" s="26">
        <v>131994</v>
      </c>
      <c r="F117" s="18">
        <f t="shared" si="1"/>
        <v>26140.329999999987</v>
      </c>
    </row>
    <row r="118" spans="1:6" ht="22.5">
      <c r="A118" s="14" t="s">
        <v>262</v>
      </c>
      <c r="B118" s="15">
        <v>200</v>
      </c>
      <c r="C118" s="16" t="s">
        <v>298</v>
      </c>
      <c r="D118" s="26">
        <v>158134.33</v>
      </c>
      <c r="E118" s="26">
        <v>131994</v>
      </c>
      <c r="F118" s="18">
        <f t="shared" si="1"/>
        <v>26140.329999999987</v>
      </c>
    </row>
    <row r="119" spans="1:6" ht="12.75">
      <c r="A119" s="14" t="s">
        <v>299</v>
      </c>
      <c r="B119" s="15">
        <v>200</v>
      </c>
      <c r="C119" s="16" t="s">
        <v>300</v>
      </c>
      <c r="D119" s="26">
        <v>158134.33</v>
      </c>
      <c r="E119" s="26">
        <v>131994</v>
      </c>
      <c r="F119" s="18">
        <f t="shared" si="1"/>
        <v>26140.329999999987</v>
      </c>
    </row>
    <row r="120" spans="1:6" ht="12.75">
      <c r="A120" s="14" t="s">
        <v>301</v>
      </c>
      <c r="B120" s="15">
        <v>200</v>
      </c>
      <c r="C120" s="16" t="s">
        <v>302</v>
      </c>
      <c r="D120" s="26">
        <v>158134.33</v>
      </c>
      <c r="E120" s="26">
        <v>131994</v>
      </c>
      <c r="F120" s="18">
        <f t="shared" si="1"/>
        <v>26140.329999999987</v>
      </c>
    </row>
    <row r="121" spans="1:6" ht="12.75">
      <c r="A121" s="14" t="s">
        <v>164</v>
      </c>
      <c r="B121" s="15">
        <v>200</v>
      </c>
      <c r="C121" s="16" t="s">
        <v>303</v>
      </c>
      <c r="D121" s="26">
        <v>158134.33</v>
      </c>
      <c r="E121" s="26">
        <v>131994</v>
      </c>
      <c r="F121" s="18">
        <f t="shared" si="1"/>
        <v>26140.329999999987</v>
      </c>
    </row>
    <row r="122" spans="1:6" ht="22.5">
      <c r="A122" s="14" t="s">
        <v>166</v>
      </c>
      <c r="B122" s="15">
        <v>200</v>
      </c>
      <c r="C122" s="16" t="s">
        <v>304</v>
      </c>
      <c r="D122" s="26">
        <v>158134.33</v>
      </c>
      <c r="E122" s="26">
        <v>131994</v>
      </c>
      <c r="F122" s="18">
        <f t="shared" si="1"/>
        <v>26140.329999999987</v>
      </c>
    </row>
    <row r="123" spans="1:6" ht="12.75">
      <c r="A123" s="14" t="s">
        <v>168</v>
      </c>
      <c r="B123" s="15">
        <v>200</v>
      </c>
      <c r="C123" s="16" t="s">
        <v>305</v>
      </c>
      <c r="D123" s="26">
        <v>158134.33</v>
      </c>
      <c r="E123" s="26">
        <v>131994</v>
      </c>
      <c r="F123" s="18">
        <f t="shared" si="1"/>
        <v>26140.329999999987</v>
      </c>
    </row>
    <row r="124" spans="1:6" ht="12.75">
      <c r="A124" s="14" t="s">
        <v>306</v>
      </c>
      <c r="B124" s="15">
        <v>200</v>
      </c>
      <c r="C124" s="16" t="s">
        <v>307</v>
      </c>
      <c r="D124" s="26">
        <v>29658.15</v>
      </c>
      <c r="E124" s="26">
        <v>21000</v>
      </c>
      <c r="F124" s="18">
        <f t="shared" si="1"/>
        <v>8658.150000000001</v>
      </c>
    </row>
    <row r="125" spans="1:6" ht="22.5">
      <c r="A125" s="14" t="s">
        <v>262</v>
      </c>
      <c r="B125" s="15">
        <v>200</v>
      </c>
      <c r="C125" s="16" t="s">
        <v>308</v>
      </c>
      <c r="D125" s="26">
        <v>29658.15</v>
      </c>
      <c r="E125" s="26">
        <v>21000</v>
      </c>
      <c r="F125" s="18">
        <f t="shared" si="1"/>
        <v>8658.150000000001</v>
      </c>
    </row>
    <row r="126" spans="1:6" ht="22.5">
      <c r="A126" s="14" t="s">
        <v>309</v>
      </c>
      <c r="B126" s="15">
        <v>200</v>
      </c>
      <c r="C126" s="16" t="s">
        <v>310</v>
      </c>
      <c r="D126" s="26">
        <v>29658.15</v>
      </c>
      <c r="E126" s="26">
        <v>21000</v>
      </c>
      <c r="F126" s="18">
        <f t="shared" si="1"/>
        <v>8658.150000000001</v>
      </c>
    </row>
    <row r="127" spans="1:6" ht="12.75">
      <c r="A127" s="14" t="s">
        <v>311</v>
      </c>
      <c r="B127" s="15">
        <v>200</v>
      </c>
      <c r="C127" s="16" t="s">
        <v>312</v>
      </c>
      <c r="D127" s="26">
        <v>20658.15</v>
      </c>
      <c r="E127" s="26">
        <v>12000</v>
      </c>
      <c r="F127" s="18">
        <f t="shared" si="1"/>
        <v>8658.150000000001</v>
      </c>
    </row>
    <row r="128" spans="1:6" ht="12.75">
      <c r="A128" s="14" t="s">
        <v>164</v>
      </c>
      <c r="B128" s="15">
        <v>200</v>
      </c>
      <c r="C128" s="16" t="s">
        <v>313</v>
      </c>
      <c r="D128" s="26">
        <v>8658.15</v>
      </c>
      <c r="E128" s="26">
        <v>0</v>
      </c>
      <c r="F128" s="18">
        <f t="shared" si="1"/>
        <v>8658.15</v>
      </c>
    </row>
    <row r="129" spans="1:6" ht="22.5">
      <c r="A129" s="14" t="s">
        <v>166</v>
      </c>
      <c r="B129" s="15">
        <v>200</v>
      </c>
      <c r="C129" s="16" t="s">
        <v>314</v>
      </c>
      <c r="D129" s="26">
        <v>8658.15</v>
      </c>
      <c r="E129" s="26">
        <v>0</v>
      </c>
      <c r="F129" s="18">
        <f t="shared" si="1"/>
        <v>8658.15</v>
      </c>
    </row>
    <row r="130" spans="1:6" ht="12.75">
      <c r="A130" s="14" t="s">
        <v>168</v>
      </c>
      <c r="B130" s="15">
        <v>200</v>
      </c>
      <c r="C130" s="16" t="s">
        <v>315</v>
      </c>
      <c r="D130" s="26">
        <v>8658.15</v>
      </c>
      <c r="E130" s="26">
        <v>0</v>
      </c>
      <c r="F130" s="18">
        <f t="shared" si="1"/>
        <v>8658.15</v>
      </c>
    </row>
    <row r="131" spans="1:6" ht="12.75">
      <c r="A131" s="14" t="s">
        <v>195</v>
      </c>
      <c r="B131" s="15">
        <v>200</v>
      </c>
      <c r="C131" s="16" t="s">
        <v>316</v>
      </c>
      <c r="D131" s="26">
        <v>12000</v>
      </c>
      <c r="E131" s="26">
        <v>12000</v>
      </c>
      <c r="F131" s="18">
        <f t="shared" si="1"/>
        <v>0</v>
      </c>
    </row>
    <row r="132" spans="1:6" ht="12.75">
      <c r="A132" s="14" t="s">
        <v>197</v>
      </c>
      <c r="B132" s="15">
        <v>200</v>
      </c>
      <c r="C132" s="16" t="s">
        <v>317</v>
      </c>
      <c r="D132" s="26">
        <v>12000</v>
      </c>
      <c r="E132" s="26">
        <v>12000</v>
      </c>
      <c r="F132" s="18">
        <f t="shared" si="1"/>
        <v>0</v>
      </c>
    </row>
    <row r="133" spans="1:6" ht="12.75">
      <c r="A133" s="14" t="s">
        <v>201</v>
      </c>
      <c r="B133" s="15">
        <v>200</v>
      </c>
      <c r="C133" s="16" t="s">
        <v>318</v>
      </c>
      <c r="D133" s="26">
        <v>12000</v>
      </c>
      <c r="E133" s="26">
        <v>12000</v>
      </c>
      <c r="F133" s="18">
        <f t="shared" si="1"/>
        <v>0</v>
      </c>
    </row>
    <row r="134" spans="1:6" ht="12.75">
      <c r="A134" s="14" t="s">
        <v>319</v>
      </c>
      <c r="B134" s="15">
        <v>200</v>
      </c>
      <c r="C134" s="16" t="s">
        <v>320</v>
      </c>
      <c r="D134" s="26">
        <v>9000</v>
      </c>
      <c r="E134" s="26">
        <v>9000</v>
      </c>
      <c r="F134" s="18">
        <f t="shared" si="1"/>
        <v>0</v>
      </c>
    </row>
    <row r="135" spans="1:6" ht="12.75">
      <c r="A135" s="14" t="s">
        <v>164</v>
      </c>
      <c r="B135" s="15">
        <v>200</v>
      </c>
      <c r="C135" s="16" t="s">
        <v>321</v>
      </c>
      <c r="D135" s="26">
        <v>9000</v>
      </c>
      <c r="E135" s="26">
        <v>9000</v>
      </c>
      <c r="F135" s="18">
        <f t="shared" si="1"/>
        <v>0</v>
      </c>
    </row>
    <row r="136" spans="1:6" ht="22.5">
      <c r="A136" s="14" t="s">
        <v>166</v>
      </c>
      <c r="B136" s="15">
        <v>200</v>
      </c>
      <c r="C136" s="16" t="s">
        <v>322</v>
      </c>
      <c r="D136" s="26">
        <v>9000</v>
      </c>
      <c r="E136" s="26">
        <v>9000</v>
      </c>
      <c r="F136" s="18">
        <f t="shared" si="1"/>
        <v>0</v>
      </c>
    </row>
    <row r="137" spans="1:6" ht="12.75">
      <c r="A137" s="14" t="s">
        <v>168</v>
      </c>
      <c r="B137" s="15">
        <v>200</v>
      </c>
      <c r="C137" s="16" t="s">
        <v>323</v>
      </c>
      <c r="D137" s="26">
        <v>9000</v>
      </c>
      <c r="E137" s="26">
        <v>9000</v>
      </c>
      <c r="F137" s="18">
        <f t="shared" si="1"/>
        <v>0</v>
      </c>
    </row>
    <row r="138" spans="1:6" ht="12.75">
      <c r="A138" s="14" t="s">
        <v>324</v>
      </c>
      <c r="B138" s="15">
        <v>200</v>
      </c>
      <c r="C138" s="16" t="s">
        <v>325</v>
      </c>
      <c r="D138" s="26">
        <v>2239000</v>
      </c>
      <c r="E138" s="26">
        <v>1620600</v>
      </c>
      <c r="F138" s="18">
        <f t="shared" si="1"/>
        <v>618400</v>
      </c>
    </row>
    <row r="139" spans="1:6" ht="12.75">
      <c r="A139" s="14" t="s">
        <v>326</v>
      </c>
      <c r="B139" s="15">
        <v>200</v>
      </c>
      <c r="C139" s="16" t="s">
        <v>327</v>
      </c>
      <c r="D139" s="26">
        <v>1520000</v>
      </c>
      <c r="E139" s="26">
        <v>1113900</v>
      </c>
      <c r="F139" s="18">
        <f t="shared" si="1"/>
        <v>406100</v>
      </c>
    </row>
    <row r="140" spans="1:6" ht="45">
      <c r="A140" s="14" t="s">
        <v>251</v>
      </c>
      <c r="B140" s="15">
        <v>200</v>
      </c>
      <c r="C140" s="16" t="s">
        <v>328</v>
      </c>
      <c r="D140" s="26">
        <v>1520000</v>
      </c>
      <c r="E140" s="26">
        <v>1113900</v>
      </c>
      <c r="F140" s="18">
        <f t="shared" si="1"/>
        <v>406100</v>
      </c>
    </row>
    <row r="141" spans="1:6" ht="22.5">
      <c r="A141" s="14" t="s">
        <v>329</v>
      </c>
      <c r="B141" s="15">
        <v>200</v>
      </c>
      <c r="C141" s="16" t="s">
        <v>330</v>
      </c>
      <c r="D141" s="26">
        <v>1186000</v>
      </c>
      <c r="E141" s="26">
        <v>863900</v>
      </c>
      <c r="F141" s="18">
        <f t="shared" si="1"/>
        <v>322100</v>
      </c>
    </row>
    <row r="142" spans="1:6" ht="22.5">
      <c r="A142" s="14" t="s">
        <v>331</v>
      </c>
      <c r="B142" s="15">
        <v>200</v>
      </c>
      <c r="C142" s="16" t="s">
        <v>332</v>
      </c>
      <c r="D142" s="26">
        <v>1186000</v>
      </c>
      <c r="E142" s="26">
        <v>863900</v>
      </c>
      <c r="F142" s="18">
        <f aca="true" t="shared" si="2" ref="F142:F169">D142-E142</f>
        <v>322100</v>
      </c>
    </row>
    <row r="143" spans="1:6" ht="12.75">
      <c r="A143" s="14" t="s">
        <v>172</v>
      </c>
      <c r="B143" s="15">
        <v>200</v>
      </c>
      <c r="C143" s="16" t="s">
        <v>333</v>
      </c>
      <c r="D143" s="26">
        <v>1186000</v>
      </c>
      <c r="E143" s="26">
        <v>863900</v>
      </c>
      <c r="F143" s="18">
        <f t="shared" si="2"/>
        <v>322100</v>
      </c>
    </row>
    <row r="144" spans="1:6" ht="12.75">
      <c r="A144" s="14" t="s">
        <v>174</v>
      </c>
      <c r="B144" s="15">
        <v>200</v>
      </c>
      <c r="C144" s="16" t="s">
        <v>334</v>
      </c>
      <c r="D144" s="26">
        <v>1186000</v>
      </c>
      <c r="E144" s="26">
        <v>863900</v>
      </c>
      <c r="F144" s="18">
        <f t="shared" si="2"/>
        <v>322100</v>
      </c>
    </row>
    <row r="145" spans="1:6" ht="33.75">
      <c r="A145" s="14" t="s">
        <v>335</v>
      </c>
      <c r="B145" s="15">
        <v>200</v>
      </c>
      <c r="C145" s="16" t="s">
        <v>336</v>
      </c>
      <c r="D145" s="26">
        <v>334000</v>
      </c>
      <c r="E145" s="26">
        <v>250000</v>
      </c>
      <c r="F145" s="18">
        <f t="shared" si="2"/>
        <v>84000</v>
      </c>
    </row>
    <row r="146" spans="1:6" ht="22.5">
      <c r="A146" s="14" t="s">
        <v>337</v>
      </c>
      <c r="B146" s="15">
        <v>200</v>
      </c>
      <c r="C146" s="16" t="s">
        <v>338</v>
      </c>
      <c r="D146" s="26">
        <v>334000</v>
      </c>
      <c r="E146" s="26">
        <v>250000</v>
      </c>
      <c r="F146" s="18">
        <f t="shared" si="2"/>
        <v>84000</v>
      </c>
    </row>
    <row r="147" spans="1:6" ht="12.75">
      <c r="A147" s="14" t="s">
        <v>172</v>
      </c>
      <c r="B147" s="15">
        <v>200</v>
      </c>
      <c r="C147" s="16" t="s">
        <v>339</v>
      </c>
      <c r="D147" s="26">
        <v>334000</v>
      </c>
      <c r="E147" s="26">
        <v>250000</v>
      </c>
      <c r="F147" s="18">
        <f t="shared" si="2"/>
        <v>84000</v>
      </c>
    </row>
    <row r="148" spans="1:6" ht="12.75">
      <c r="A148" s="14" t="s">
        <v>174</v>
      </c>
      <c r="B148" s="15">
        <v>200</v>
      </c>
      <c r="C148" s="16" t="s">
        <v>340</v>
      </c>
      <c r="D148" s="26">
        <v>334000</v>
      </c>
      <c r="E148" s="26">
        <v>250000</v>
      </c>
      <c r="F148" s="18">
        <f t="shared" si="2"/>
        <v>84000</v>
      </c>
    </row>
    <row r="149" spans="1:6" ht="12.75">
      <c r="A149" s="14" t="s">
        <v>341</v>
      </c>
      <c r="B149" s="15">
        <v>200</v>
      </c>
      <c r="C149" s="16" t="s">
        <v>342</v>
      </c>
      <c r="D149" s="26">
        <v>719000</v>
      </c>
      <c r="E149" s="26">
        <v>506700</v>
      </c>
      <c r="F149" s="18">
        <f t="shared" si="2"/>
        <v>212300</v>
      </c>
    </row>
    <row r="150" spans="1:6" ht="45">
      <c r="A150" s="14" t="s">
        <v>251</v>
      </c>
      <c r="B150" s="15">
        <v>200</v>
      </c>
      <c r="C150" s="16" t="s">
        <v>343</v>
      </c>
      <c r="D150" s="26">
        <v>719000</v>
      </c>
      <c r="E150" s="26">
        <v>506700</v>
      </c>
      <c r="F150" s="18">
        <f t="shared" si="2"/>
        <v>212300</v>
      </c>
    </row>
    <row r="151" spans="1:6" ht="22.5">
      <c r="A151" s="14" t="s">
        <v>329</v>
      </c>
      <c r="B151" s="15">
        <v>200</v>
      </c>
      <c r="C151" s="16" t="s">
        <v>344</v>
      </c>
      <c r="D151" s="26">
        <v>719000</v>
      </c>
      <c r="E151" s="26">
        <v>506700</v>
      </c>
      <c r="F151" s="18">
        <f t="shared" si="2"/>
        <v>212300</v>
      </c>
    </row>
    <row r="152" spans="1:6" ht="22.5">
      <c r="A152" s="14" t="s">
        <v>345</v>
      </c>
      <c r="B152" s="15">
        <v>200</v>
      </c>
      <c r="C152" s="16" t="s">
        <v>346</v>
      </c>
      <c r="D152" s="26">
        <v>719000</v>
      </c>
      <c r="E152" s="26">
        <v>506700</v>
      </c>
      <c r="F152" s="18">
        <f t="shared" si="2"/>
        <v>212300</v>
      </c>
    </row>
    <row r="153" spans="1:6" ht="12.75">
      <c r="A153" s="14" t="s">
        <v>172</v>
      </c>
      <c r="B153" s="15">
        <v>200</v>
      </c>
      <c r="C153" s="16" t="s">
        <v>347</v>
      </c>
      <c r="D153" s="26">
        <v>719000</v>
      </c>
      <c r="E153" s="26">
        <v>506700</v>
      </c>
      <c r="F153" s="18">
        <f t="shared" si="2"/>
        <v>212300</v>
      </c>
    </row>
    <row r="154" spans="1:6" ht="12.75">
      <c r="A154" s="14" t="s">
        <v>174</v>
      </c>
      <c r="B154" s="15">
        <v>200</v>
      </c>
      <c r="C154" s="16" t="s">
        <v>348</v>
      </c>
      <c r="D154" s="26">
        <v>719000</v>
      </c>
      <c r="E154" s="26">
        <v>506700</v>
      </c>
      <c r="F154" s="18">
        <f t="shared" si="2"/>
        <v>212300</v>
      </c>
    </row>
    <row r="155" spans="1:6" ht="12.75">
      <c r="A155" s="14" t="s">
        <v>349</v>
      </c>
      <c r="B155" s="15">
        <v>200</v>
      </c>
      <c r="C155" s="16" t="s">
        <v>350</v>
      </c>
      <c r="D155" s="26">
        <v>29470.4</v>
      </c>
      <c r="E155" s="26">
        <v>18950</v>
      </c>
      <c r="F155" s="18">
        <f t="shared" si="2"/>
        <v>10520.400000000001</v>
      </c>
    </row>
    <row r="156" spans="1:6" ht="12.75">
      <c r="A156" s="14" t="s">
        <v>351</v>
      </c>
      <c r="B156" s="15">
        <v>200</v>
      </c>
      <c r="C156" s="16" t="s">
        <v>352</v>
      </c>
      <c r="D156" s="26">
        <v>29470.4</v>
      </c>
      <c r="E156" s="26">
        <v>18950</v>
      </c>
      <c r="F156" s="18">
        <f t="shared" si="2"/>
        <v>10520.400000000001</v>
      </c>
    </row>
    <row r="157" spans="1:6" ht="45">
      <c r="A157" s="14" t="s">
        <v>251</v>
      </c>
      <c r="B157" s="15">
        <v>200</v>
      </c>
      <c r="C157" s="16" t="s">
        <v>353</v>
      </c>
      <c r="D157" s="26">
        <v>29470.4</v>
      </c>
      <c r="E157" s="26">
        <v>18950</v>
      </c>
      <c r="F157" s="18">
        <f t="shared" si="2"/>
        <v>10520.400000000001</v>
      </c>
    </row>
    <row r="158" spans="1:6" ht="12.75">
      <c r="A158" s="14" t="s">
        <v>354</v>
      </c>
      <c r="B158" s="15">
        <v>200</v>
      </c>
      <c r="C158" s="16" t="s">
        <v>355</v>
      </c>
      <c r="D158" s="26">
        <v>29470.4</v>
      </c>
      <c r="E158" s="26">
        <v>18950</v>
      </c>
      <c r="F158" s="18">
        <f t="shared" si="2"/>
        <v>10520.400000000001</v>
      </c>
    </row>
    <row r="159" spans="1:6" ht="22.5">
      <c r="A159" s="14" t="s">
        <v>356</v>
      </c>
      <c r="B159" s="15">
        <v>200</v>
      </c>
      <c r="C159" s="16" t="s">
        <v>357</v>
      </c>
      <c r="D159" s="26">
        <v>29470.4</v>
      </c>
      <c r="E159" s="26">
        <v>18950</v>
      </c>
      <c r="F159" s="18">
        <f t="shared" si="2"/>
        <v>10520.400000000001</v>
      </c>
    </row>
    <row r="160" spans="1:6" ht="12.75">
      <c r="A160" s="14" t="s">
        <v>164</v>
      </c>
      <c r="B160" s="15">
        <v>200</v>
      </c>
      <c r="C160" s="16" t="s">
        <v>358</v>
      </c>
      <c r="D160" s="26">
        <v>29470.4</v>
      </c>
      <c r="E160" s="26">
        <v>18950</v>
      </c>
      <c r="F160" s="18">
        <f t="shared" si="2"/>
        <v>10520.400000000001</v>
      </c>
    </row>
    <row r="161" spans="1:6" ht="22.5">
      <c r="A161" s="14" t="s">
        <v>166</v>
      </c>
      <c r="B161" s="15">
        <v>200</v>
      </c>
      <c r="C161" s="16" t="s">
        <v>359</v>
      </c>
      <c r="D161" s="26">
        <v>29470.4</v>
      </c>
      <c r="E161" s="26">
        <v>18950</v>
      </c>
      <c r="F161" s="18">
        <f t="shared" si="2"/>
        <v>10520.400000000001</v>
      </c>
    </row>
    <row r="162" spans="1:6" ht="12.75">
      <c r="A162" s="14" t="s">
        <v>168</v>
      </c>
      <c r="B162" s="15">
        <v>200</v>
      </c>
      <c r="C162" s="16" t="s">
        <v>360</v>
      </c>
      <c r="D162" s="26">
        <v>29470.4</v>
      </c>
      <c r="E162" s="26">
        <v>18950</v>
      </c>
      <c r="F162" s="18">
        <f t="shared" si="2"/>
        <v>10520.400000000001</v>
      </c>
    </row>
    <row r="163" spans="1:6" ht="12.75">
      <c r="A163" s="14" t="s">
        <v>361</v>
      </c>
      <c r="B163" s="15">
        <v>200</v>
      </c>
      <c r="C163" s="16" t="s">
        <v>362</v>
      </c>
      <c r="D163" s="26">
        <v>38800</v>
      </c>
      <c r="E163" s="26">
        <v>29357.05</v>
      </c>
      <c r="F163" s="18">
        <f t="shared" si="2"/>
        <v>9442.95</v>
      </c>
    </row>
    <row r="164" spans="1:6" ht="12.75">
      <c r="A164" s="14" t="s">
        <v>363</v>
      </c>
      <c r="B164" s="15">
        <v>200</v>
      </c>
      <c r="C164" s="16" t="s">
        <v>364</v>
      </c>
      <c r="D164" s="26">
        <v>38800</v>
      </c>
      <c r="E164" s="26">
        <v>29357.05</v>
      </c>
      <c r="F164" s="18">
        <f t="shared" si="2"/>
        <v>9442.95</v>
      </c>
    </row>
    <row r="165" spans="1:6" ht="45">
      <c r="A165" s="14" t="s">
        <v>251</v>
      </c>
      <c r="B165" s="15">
        <v>200</v>
      </c>
      <c r="C165" s="16" t="s">
        <v>365</v>
      </c>
      <c r="D165" s="26">
        <v>38800</v>
      </c>
      <c r="E165" s="26">
        <v>29357.05</v>
      </c>
      <c r="F165" s="18">
        <f t="shared" si="2"/>
        <v>9442.95</v>
      </c>
    </row>
    <row r="166" spans="1:6" ht="33.75">
      <c r="A166" s="14" t="s">
        <v>366</v>
      </c>
      <c r="B166" s="15">
        <v>200</v>
      </c>
      <c r="C166" s="16" t="s">
        <v>367</v>
      </c>
      <c r="D166" s="26">
        <v>38800</v>
      </c>
      <c r="E166" s="26">
        <v>29357.05</v>
      </c>
      <c r="F166" s="18">
        <f t="shared" si="2"/>
        <v>9442.95</v>
      </c>
    </row>
    <row r="167" spans="1:6" ht="22.5">
      <c r="A167" s="14" t="s">
        <v>368</v>
      </c>
      <c r="B167" s="15">
        <v>200</v>
      </c>
      <c r="C167" s="16" t="s">
        <v>369</v>
      </c>
      <c r="D167" s="26">
        <v>38800</v>
      </c>
      <c r="E167" s="26">
        <v>29357.05</v>
      </c>
      <c r="F167" s="18">
        <f t="shared" si="2"/>
        <v>9442.95</v>
      </c>
    </row>
    <row r="168" spans="1:6" ht="12.75">
      <c r="A168" s="14" t="s">
        <v>172</v>
      </c>
      <c r="B168" s="15">
        <v>200</v>
      </c>
      <c r="C168" s="16" t="s">
        <v>370</v>
      </c>
      <c r="D168" s="26">
        <v>38800</v>
      </c>
      <c r="E168" s="26">
        <v>29357.05</v>
      </c>
      <c r="F168" s="18">
        <f t="shared" si="2"/>
        <v>9442.95</v>
      </c>
    </row>
    <row r="169" spans="1:6" ht="12.75">
      <c r="A169" s="14" t="s">
        <v>174</v>
      </c>
      <c r="B169" s="15">
        <v>200</v>
      </c>
      <c r="C169" s="16" t="s">
        <v>371</v>
      </c>
      <c r="D169" s="26">
        <v>38800</v>
      </c>
      <c r="E169" s="26">
        <v>29357.05</v>
      </c>
      <c r="F169" s="18">
        <f t="shared" si="2"/>
        <v>9442.95</v>
      </c>
    </row>
    <row r="170" spans="1:6" ht="13.5" thickBot="1">
      <c r="A170" s="14" t="s">
        <v>372</v>
      </c>
      <c r="B170" s="15">
        <v>450</v>
      </c>
      <c r="C170" s="16" t="s">
        <v>32</v>
      </c>
      <c r="D170" s="27">
        <v>-43377</v>
      </c>
      <c r="E170" s="27">
        <v>947584.49</v>
      </c>
      <c r="F170" s="38" t="s">
        <v>32</v>
      </c>
    </row>
    <row r="171" spans="1:6" ht="12.75">
      <c r="A171" s="22"/>
      <c r="B171" s="23"/>
      <c r="C171" s="23"/>
      <c r="F171" s="24"/>
    </row>
  </sheetData>
  <sheetProtection/>
  <mergeCells count="3">
    <mergeCell ref="D1:F1"/>
    <mergeCell ref="D2:F2"/>
    <mergeCell ref="A3:F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D2" sqref="D2:F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4:6" ht="100.5" customHeight="1">
      <c r="D1" s="46" t="s">
        <v>420</v>
      </c>
      <c r="E1" s="46"/>
      <c r="F1" s="46"/>
    </row>
    <row r="2" spans="1:6" ht="12.75">
      <c r="A2" s="33"/>
      <c r="B2" s="33"/>
      <c r="C2" s="33"/>
      <c r="D2" s="53"/>
      <c r="E2" s="48"/>
      <c r="F2" s="48"/>
    </row>
    <row r="3" spans="1:6" ht="15" customHeight="1">
      <c r="A3" s="52" t="s">
        <v>373</v>
      </c>
      <c r="B3" s="48"/>
      <c r="C3" s="48"/>
      <c r="D3" s="48"/>
      <c r="E3" s="48"/>
      <c r="F3" s="48"/>
    </row>
    <row r="4" spans="1:6" ht="12.75">
      <c r="A4" s="34"/>
      <c r="B4" s="33"/>
      <c r="C4" s="33"/>
      <c r="D4" s="33"/>
      <c r="E4" s="33"/>
      <c r="F4" s="33"/>
    </row>
    <row r="5" spans="1:6" ht="67.5" customHeight="1">
      <c r="A5" s="3" t="s">
        <v>19</v>
      </c>
      <c r="B5" s="3" t="s">
        <v>20</v>
      </c>
      <c r="C5" s="3" t="s">
        <v>374</v>
      </c>
      <c r="D5" s="3" t="s">
        <v>22</v>
      </c>
      <c r="E5" s="3" t="s">
        <v>23</v>
      </c>
      <c r="F5" s="3" t="s">
        <v>24</v>
      </c>
    </row>
    <row r="6" spans="1:6" ht="13.5" thickBot="1">
      <c r="A6" s="3" t="s">
        <v>25</v>
      </c>
      <c r="B6" s="35" t="s">
        <v>26</v>
      </c>
      <c r="C6" s="35" t="s">
        <v>27</v>
      </c>
      <c r="D6" s="35" t="s">
        <v>28</v>
      </c>
      <c r="E6" s="35" t="s">
        <v>29</v>
      </c>
      <c r="F6" s="35" t="s">
        <v>30</v>
      </c>
    </row>
    <row r="7" spans="1:6" ht="12.75">
      <c r="A7" s="14" t="s">
        <v>375</v>
      </c>
      <c r="B7" s="15" t="s">
        <v>376</v>
      </c>
      <c r="C7" s="16" t="s">
        <v>32</v>
      </c>
      <c r="D7" s="17">
        <v>43377</v>
      </c>
      <c r="E7" s="17">
        <v>-947584.49</v>
      </c>
      <c r="F7" s="18">
        <f>D7-E7</f>
        <v>990961.49</v>
      </c>
    </row>
    <row r="8" spans="1:6" ht="12.75">
      <c r="A8" s="19" t="s">
        <v>33</v>
      </c>
      <c r="B8" s="20"/>
      <c r="C8" s="21"/>
      <c r="D8" s="36"/>
      <c r="E8" s="36"/>
      <c r="F8" s="37"/>
    </row>
    <row r="9" spans="1:6" ht="12.75">
      <c r="A9" s="14" t="s">
        <v>377</v>
      </c>
      <c r="B9" s="15" t="s">
        <v>378</v>
      </c>
      <c r="C9" s="16" t="s">
        <v>32</v>
      </c>
      <c r="D9" s="17">
        <v>0</v>
      </c>
      <c r="E9" s="17">
        <v>0</v>
      </c>
      <c r="F9" s="18">
        <v>0</v>
      </c>
    </row>
    <row r="10" spans="1:6" ht="12.75">
      <c r="A10" s="19" t="s">
        <v>379</v>
      </c>
      <c r="B10" s="20"/>
      <c r="C10" s="21"/>
      <c r="D10" s="36"/>
      <c r="E10" s="36"/>
      <c r="F10" s="37"/>
    </row>
    <row r="11" spans="1:6" ht="12.75">
      <c r="A11" s="14"/>
      <c r="B11" s="15" t="s">
        <v>378</v>
      </c>
      <c r="C11" s="16" t="s">
        <v>380</v>
      </c>
      <c r="D11" s="17">
        <v>0</v>
      </c>
      <c r="E11" s="17">
        <v>0</v>
      </c>
      <c r="F11" s="18">
        <v>0</v>
      </c>
    </row>
    <row r="12" spans="1:6" ht="12.75">
      <c r="A12" s="14" t="s">
        <v>381</v>
      </c>
      <c r="B12" s="15" t="s">
        <v>382</v>
      </c>
      <c r="C12" s="16" t="s">
        <v>32</v>
      </c>
      <c r="D12" s="17">
        <v>0</v>
      </c>
      <c r="E12" s="17">
        <v>0</v>
      </c>
      <c r="F12" s="18">
        <v>0</v>
      </c>
    </row>
    <row r="13" spans="1:6" ht="12.75">
      <c r="A13" s="19" t="s">
        <v>379</v>
      </c>
      <c r="B13" s="20"/>
      <c r="C13" s="21"/>
      <c r="D13" s="36"/>
      <c r="E13" s="36"/>
      <c r="F13" s="37"/>
    </row>
    <row r="14" spans="1:6" ht="12.75">
      <c r="A14" s="14"/>
      <c r="B14" s="15" t="s">
        <v>382</v>
      </c>
      <c r="C14" s="16" t="s">
        <v>380</v>
      </c>
      <c r="D14" s="17">
        <v>0</v>
      </c>
      <c r="E14" s="17">
        <v>0</v>
      </c>
      <c r="F14" s="18">
        <v>0</v>
      </c>
    </row>
    <row r="15" spans="1:6" ht="12.75">
      <c r="A15" s="14" t="s">
        <v>383</v>
      </c>
      <c r="B15" s="15" t="s">
        <v>384</v>
      </c>
      <c r="C15" s="16" t="s">
        <v>385</v>
      </c>
      <c r="D15" s="17">
        <v>43377</v>
      </c>
      <c r="E15" s="17">
        <v>-947584.49</v>
      </c>
      <c r="F15" s="18">
        <f>D15-E15</f>
        <v>990961.49</v>
      </c>
    </row>
    <row r="16" spans="1:6" ht="12.75">
      <c r="A16" s="14" t="s">
        <v>386</v>
      </c>
      <c r="B16" s="15" t="s">
        <v>384</v>
      </c>
      <c r="C16" s="16" t="s">
        <v>387</v>
      </c>
      <c r="D16" s="17">
        <v>43377</v>
      </c>
      <c r="E16" s="17">
        <v>-947584.49</v>
      </c>
      <c r="F16" s="18">
        <f>D16-E16</f>
        <v>990961.49</v>
      </c>
    </row>
    <row r="17" spans="1:6" ht="12.75">
      <c r="A17" s="14" t="s">
        <v>388</v>
      </c>
      <c r="B17" s="15" t="s">
        <v>389</v>
      </c>
      <c r="C17" s="16" t="s">
        <v>390</v>
      </c>
      <c r="D17" s="17">
        <v>-7442831.69</v>
      </c>
      <c r="E17" s="17">
        <v>-5941225.99</v>
      </c>
      <c r="F17" s="38" t="s">
        <v>32</v>
      </c>
    </row>
    <row r="18" spans="1:6" ht="12.75">
      <c r="A18" s="14" t="s">
        <v>391</v>
      </c>
      <c r="B18" s="15" t="s">
        <v>389</v>
      </c>
      <c r="C18" s="16" t="s">
        <v>392</v>
      </c>
      <c r="D18" s="17">
        <v>-7442831.69</v>
      </c>
      <c r="E18" s="17">
        <v>-5941225.99</v>
      </c>
      <c r="F18" s="38" t="s">
        <v>32</v>
      </c>
    </row>
    <row r="19" spans="1:6" ht="12.75">
      <c r="A19" s="14" t="s">
        <v>393</v>
      </c>
      <c r="B19" s="15" t="s">
        <v>389</v>
      </c>
      <c r="C19" s="16" t="s">
        <v>394</v>
      </c>
      <c r="D19" s="17">
        <v>-7442831.69</v>
      </c>
      <c r="E19" s="17">
        <v>-5941225.99</v>
      </c>
      <c r="F19" s="38" t="s">
        <v>32</v>
      </c>
    </row>
    <row r="20" spans="1:6" ht="12.75">
      <c r="A20" s="14" t="s">
        <v>395</v>
      </c>
      <c r="B20" s="15" t="s">
        <v>389</v>
      </c>
      <c r="C20" s="16" t="s">
        <v>396</v>
      </c>
      <c r="D20" s="17">
        <v>-7442831.69</v>
      </c>
      <c r="E20" s="17">
        <v>-5941225.99</v>
      </c>
      <c r="F20" s="38" t="s">
        <v>32</v>
      </c>
    </row>
    <row r="21" spans="1:6" ht="12.75">
      <c r="A21" s="14" t="s">
        <v>397</v>
      </c>
      <c r="B21" s="15" t="s">
        <v>398</v>
      </c>
      <c r="C21" s="16" t="s">
        <v>399</v>
      </c>
      <c r="D21" s="17">
        <v>7486208.69</v>
      </c>
      <c r="E21" s="17">
        <v>4993641.5</v>
      </c>
      <c r="F21" s="38" t="s">
        <v>32</v>
      </c>
    </row>
    <row r="22" spans="1:6" ht="12.75">
      <c r="A22" s="14" t="s">
        <v>400</v>
      </c>
      <c r="B22" s="15" t="s">
        <v>398</v>
      </c>
      <c r="C22" s="16" t="s">
        <v>401</v>
      </c>
      <c r="D22" s="17">
        <v>7486208.69</v>
      </c>
      <c r="E22" s="17">
        <v>4993641.5</v>
      </c>
      <c r="F22" s="38" t="s">
        <v>32</v>
      </c>
    </row>
    <row r="23" spans="1:6" ht="12.75">
      <c r="A23" s="14" t="s">
        <v>402</v>
      </c>
      <c r="B23" s="15" t="s">
        <v>398</v>
      </c>
      <c r="C23" s="16" t="s">
        <v>403</v>
      </c>
      <c r="D23" s="17">
        <v>7486208.69</v>
      </c>
      <c r="E23" s="17">
        <v>4993641.5</v>
      </c>
      <c r="F23" s="38" t="s">
        <v>32</v>
      </c>
    </row>
    <row r="24" spans="1:6" ht="13.5" thickBot="1">
      <c r="A24" s="14" t="s">
        <v>404</v>
      </c>
      <c r="B24" s="15" t="s">
        <v>398</v>
      </c>
      <c r="C24" s="16" t="s">
        <v>405</v>
      </c>
      <c r="D24" s="17">
        <v>7486208.69</v>
      </c>
      <c r="E24" s="17">
        <v>4993641.5</v>
      </c>
      <c r="F24" s="38" t="s">
        <v>32</v>
      </c>
    </row>
    <row r="25" spans="1:6" ht="12.75">
      <c r="A25" s="22"/>
      <c r="B25" s="23"/>
      <c r="C25" s="23"/>
      <c r="D25" s="24"/>
      <c r="E25" s="24"/>
      <c r="F25" s="24"/>
    </row>
    <row r="26" spans="1:5" ht="12.75">
      <c r="A26" s="39"/>
      <c r="B26" s="2"/>
      <c r="C26" s="2"/>
      <c r="D26" s="2"/>
      <c r="E26" s="2"/>
    </row>
    <row r="27" spans="1:5" ht="12.75">
      <c r="A27" s="39"/>
      <c r="B27" s="2"/>
      <c r="C27" s="2"/>
      <c r="D27" s="2"/>
      <c r="E27" s="2"/>
    </row>
    <row r="28" spans="1:5" ht="12.75">
      <c r="A28" s="47"/>
      <c r="B28" s="48"/>
      <c r="C28" s="48"/>
      <c r="D28" s="48"/>
      <c r="E28" s="48"/>
    </row>
  </sheetData>
  <sheetProtection/>
  <mergeCells count="4">
    <mergeCell ref="D1:F1"/>
    <mergeCell ref="D2:F2"/>
    <mergeCell ref="A3:F3"/>
    <mergeCell ref="A28:E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Контроль</dc:creator>
  <cp:keywords/>
  <dc:description/>
  <cp:lastModifiedBy>specialist</cp:lastModifiedBy>
  <cp:lastPrinted>2022-11-08T11:21:14Z</cp:lastPrinted>
  <dcterms:created xsi:type="dcterms:W3CDTF">2022-08-05T09:10:46Z</dcterms:created>
  <dcterms:modified xsi:type="dcterms:W3CDTF">2022-11-08T11:25:21Z</dcterms:modified>
  <cp:category/>
  <cp:version/>
  <cp:contentType/>
  <cp:contentStatus/>
</cp:coreProperties>
</file>